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DRR-NV_2025 &amp; 2026\03-NS\B. Capacity\"/>
    </mc:Choice>
  </mc:AlternateContent>
  <xr:revisionPtr revIDLastSave="0" documentId="13_ncr:1_{C46B7286-0B13-471F-B645-222F084B5979}" xr6:coauthVersionLast="47" xr6:coauthVersionMax="47" xr10:uidLastSave="{00000000-0000-0000-0000-000000000000}"/>
  <bookViews>
    <workbookView xWindow="-120" yWindow="-120" windowWidth="29040" windowHeight="15720" xr2:uid="{E9285D4F-B35A-4BFC-87F0-1B56A65ED784}"/>
  </bookViews>
  <sheets>
    <sheet name="B.1.5.3 - LR - New" sheetId="1" r:id="rId1"/>
    <sheet name="DataVRS" sheetId="4" state="hidden" r:id="rId2"/>
    <sheet name="Data" sheetId="2" state="hidden" r:id="rId3"/>
  </sheets>
  <definedNames>
    <definedName name="_xlnm._FilterDatabase" localSheetId="1" hidden="1">DataVRS!$A$3:$I$289</definedName>
    <definedName name="CaseACocher3" localSheetId="0">'B.1.5.3 - LR - New'!#REF!</definedName>
    <definedName name="_xlnm.Print_Area" localSheetId="0">'B.1.5.3 - LR - New'!$A$1:$I$57</definedName>
    <definedName name="_xlnm.Print_Titles" localSheetId="0">'B.1.5.3 - LR - New'!$1:$5</definedName>
    <definedName name="Texte10" localSheetId="0">'B.1.5.3 - LR - New'!#REF!</definedName>
    <definedName name="Texte7" localSheetId="0">'B.1.5.3 - LR - New'!$A$13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5" i="4" l="1"/>
  <c r="K105" i="4"/>
  <c r="L104" i="4"/>
  <c r="K104" i="4"/>
  <c r="L103" i="4"/>
  <c r="K103" i="4"/>
  <c r="L102" i="4"/>
  <c r="K102" i="4"/>
  <c r="L101" i="4"/>
  <c r="K101" i="4"/>
  <c r="L100" i="4"/>
  <c r="K100" i="4"/>
  <c r="L99" i="4"/>
  <c r="K99" i="4"/>
  <c r="L98" i="4"/>
  <c r="K98" i="4"/>
  <c r="L97" i="4"/>
  <c r="K97" i="4"/>
  <c r="L96" i="4"/>
  <c r="K96" i="4"/>
  <c r="L95" i="4"/>
  <c r="K95" i="4"/>
  <c r="L94" i="4"/>
  <c r="K94" i="4"/>
  <c r="L93" i="4"/>
  <c r="K93" i="4"/>
  <c r="L92" i="4"/>
  <c r="K92" i="4"/>
  <c r="L91" i="4"/>
  <c r="K91" i="4"/>
  <c r="L90" i="4"/>
  <c r="K90" i="4"/>
  <c r="L89" i="4"/>
  <c r="K89" i="4"/>
  <c r="L88" i="4"/>
  <c r="K88" i="4"/>
  <c r="L87" i="4"/>
  <c r="K87" i="4"/>
  <c r="L86" i="4"/>
  <c r="K86" i="4"/>
  <c r="L85" i="4"/>
  <c r="K85" i="4"/>
  <c r="L84" i="4"/>
  <c r="K84" i="4"/>
  <c r="L83" i="4"/>
  <c r="K83" i="4"/>
  <c r="L82" i="4"/>
  <c r="K82" i="4"/>
  <c r="L81" i="4"/>
  <c r="K81" i="4"/>
  <c r="L80" i="4"/>
  <c r="K80" i="4"/>
  <c r="L79" i="4"/>
  <c r="K79" i="4"/>
  <c r="L78" i="4"/>
  <c r="K78" i="4"/>
  <c r="L77" i="4"/>
  <c r="K77" i="4"/>
  <c r="L76" i="4"/>
  <c r="K76" i="4"/>
  <c r="L75" i="4"/>
  <c r="K75" i="4"/>
  <c r="L74" i="4"/>
  <c r="K74" i="4"/>
  <c r="L73" i="4"/>
  <c r="K73" i="4"/>
  <c r="L72" i="4"/>
  <c r="K72" i="4"/>
  <c r="L71" i="4"/>
  <c r="K71" i="4"/>
  <c r="L70" i="4"/>
  <c r="K70" i="4"/>
  <c r="L69" i="4"/>
  <c r="K69" i="4"/>
  <c r="L68" i="4"/>
  <c r="K68" i="4"/>
  <c r="L67" i="4"/>
  <c r="K67" i="4"/>
  <c r="L66" i="4"/>
  <c r="K66" i="4"/>
  <c r="L65" i="4"/>
  <c r="K65" i="4"/>
  <c r="L64" i="4"/>
  <c r="K64" i="4"/>
  <c r="L63" i="4"/>
  <c r="K63" i="4"/>
  <c r="L62" i="4"/>
  <c r="K62" i="4"/>
  <c r="L61" i="4"/>
  <c r="K61" i="4"/>
  <c r="L60" i="4"/>
  <c r="K60" i="4"/>
  <c r="L59" i="4"/>
  <c r="K59" i="4"/>
  <c r="L58" i="4"/>
  <c r="K58" i="4"/>
  <c r="L57" i="4"/>
  <c r="K57" i="4"/>
  <c r="L56" i="4"/>
  <c r="K56" i="4"/>
  <c r="L55" i="4"/>
  <c r="K55" i="4"/>
  <c r="L54" i="4"/>
  <c r="K54" i="4"/>
  <c r="L53" i="4"/>
  <c r="K53" i="4"/>
  <c r="L52" i="4"/>
  <c r="K52" i="4"/>
  <c r="L51" i="4"/>
  <c r="K51" i="4"/>
  <c r="L50" i="4"/>
  <c r="K50" i="4"/>
  <c r="L49" i="4"/>
  <c r="K49" i="4"/>
  <c r="L48" i="4"/>
  <c r="K48" i="4"/>
  <c r="L47" i="4"/>
  <c r="K47" i="4"/>
  <c r="L46" i="4"/>
  <c r="K46" i="4"/>
  <c r="L45" i="4"/>
  <c r="K45" i="4"/>
  <c r="L44" i="4"/>
  <c r="K44" i="4"/>
  <c r="L43" i="4"/>
  <c r="K43" i="4"/>
  <c r="L42" i="4"/>
  <c r="K42" i="4"/>
  <c r="L41" i="4"/>
  <c r="K41" i="4"/>
  <c r="L40" i="4"/>
  <c r="K40" i="4"/>
  <c r="L39" i="4"/>
  <c r="K39" i="4"/>
  <c r="L38" i="4"/>
  <c r="K38" i="4"/>
  <c r="L37" i="4"/>
  <c r="K37" i="4"/>
  <c r="L36" i="4"/>
  <c r="K36" i="4"/>
  <c r="L35" i="4"/>
  <c r="K35" i="4"/>
  <c r="L34" i="4"/>
  <c r="K34" i="4"/>
  <c r="L33" i="4"/>
  <c r="K33" i="4"/>
  <c r="L32" i="4"/>
  <c r="K32" i="4"/>
  <c r="L31" i="4"/>
  <c r="K31" i="4"/>
  <c r="L30" i="4"/>
  <c r="K30" i="4"/>
  <c r="L29" i="4"/>
  <c r="K29" i="4"/>
  <c r="L28" i="4"/>
  <c r="K28" i="4"/>
  <c r="L27" i="4"/>
  <c r="K27" i="4"/>
  <c r="L26" i="4"/>
  <c r="K26" i="4"/>
  <c r="L25" i="4"/>
  <c r="K25" i="4"/>
  <c r="L24" i="4"/>
  <c r="K24" i="4"/>
  <c r="L23" i="4"/>
  <c r="K23" i="4"/>
  <c r="L22" i="4"/>
  <c r="K22" i="4"/>
  <c r="L21" i="4"/>
  <c r="K21" i="4"/>
  <c r="L20" i="4"/>
  <c r="K20" i="4"/>
  <c r="L19" i="4"/>
  <c r="K19" i="4"/>
  <c r="L18" i="4"/>
  <c r="K18" i="4"/>
  <c r="L17" i="4"/>
  <c r="K17" i="4"/>
  <c r="L16" i="4"/>
  <c r="K16" i="4"/>
  <c r="L15" i="4"/>
  <c r="K15" i="4"/>
  <c r="L14" i="4"/>
  <c r="K14" i="4"/>
  <c r="L13" i="4"/>
  <c r="K13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L4" i="4"/>
  <c r="K4" i="4"/>
</calcChain>
</file>

<file path=xl/sharedStrings.xml><?xml version="1.0" encoding="utf-8"?>
<sst xmlns="http://schemas.openxmlformats.org/spreadsheetml/2006/main" count="1184" uniqueCount="242">
  <si>
    <t>     </t>
  </si>
  <si>
    <t>Tractietype</t>
  </si>
  <si>
    <t>Info INBOUND</t>
  </si>
  <si>
    <t>Info OUTBOND</t>
  </si>
  <si>
    <t>Data gewenste periode/dagen</t>
  </si>
  <si>
    <t>Time</t>
  </si>
  <si>
    <t>Type</t>
  </si>
  <si>
    <t>Datum Aanvraag</t>
  </si>
  <si>
    <t>PERT SA2022</t>
  </si>
  <si>
    <t>Date</t>
  </si>
  <si>
    <t>PERT SA2023</t>
  </si>
  <si>
    <t>Nieuw</t>
  </si>
  <si>
    <t>SA2025</t>
  </si>
  <si>
    <t>SA2024</t>
  </si>
  <si>
    <t>FINAL OFFER PENDING</t>
  </si>
  <si>
    <t>PERT 4</t>
  </si>
  <si>
    <t>PERT 1</t>
  </si>
  <si>
    <t xml:space="preserve">Annulation (Tous les jours)	</t>
  </si>
  <si>
    <t>TOEWIJZING TIJDENS BEPAALDE PERIODE</t>
  </si>
  <si>
    <t>Annulation (certains jours)</t>
  </si>
  <si>
    <t>TOEWIJZING GEHEEL DIENSTREGELINGSJAAR</t>
  </si>
  <si>
    <t>Annulatie (Alle dagen)</t>
  </si>
  <si>
    <t>VRIJ</t>
  </si>
  <si>
    <t>Annulatie (Bepaalde dagen)</t>
  </si>
  <si>
    <t>Gedeeltelijk verwerkt</t>
  </si>
  <si>
    <t>Verwerkt (Annulatie v/d aanvraag en vrijgave v/d toegewezen capaciteit geregistreerd)</t>
  </si>
  <si>
    <t>Verwerkt (Toegestaan voor de hele gevraagde periode)</t>
  </si>
  <si>
    <t>Verwerkt (Toegestaan voor een gedeelte van de gevraagde periode)</t>
  </si>
  <si>
    <t>Verwerkt (Alternatief voorstel)</t>
  </si>
  <si>
    <t>Aanvraag onvolledig of ongeldig (betrokken aanvrager is ingelicht)</t>
  </si>
  <si>
    <t>Geweigerd (Aanvraag onvolledig of ongeldig; geen tijdige correctie ontvangen van aanvrager)</t>
  </si>
  <si>
    <t>Geweigerd (de aangevraagde capaciteit en gelijkwaardige alternatieven zijn niet beschikbaar binnen de gevraagde periode)</t>
  </si>
  <si>
    <t>Geweigerd door de aanvrager (Kandidaat weigert de voorgestelde alternatieven)</t>
  </si>
  <si>
    <t>Status</t>
  </si>
  <si>
    <t>BEZET (toewijzing voorzien in de jaardienst voor betrokken periode)</t>
  </si>
  <si>
    <t>VRIJ (Nog niet toegewezen in de jaardienst voor betrokken periode)</t>
  </si>
  <si>
    <t>Alles of niets</t>
  </si>
  <si>
    <t>JA, mag voorgesteld worden INDIEN het aansluitende dagen betreft op HETZELFDE spoor. (Bijvoorbeeld: Als niet alle 5 gevraagde dagen mogelijk zijn, is een toewijzing op spoor X voor 3 van de 5 gevraagde dagen is wenselijk INDIEN deze dagen aansluitend zijn op spoor X)</t>
  </si>
  <si>
    <t>JA, mag voorgesteld worden ONGEACHT het aansluitende dagen betreft op HETZELFDE Spoor. (Bijvoorbeeld: Als niet alle 5 gevraagde dagen mogelijk zijn, is een toewijzing op spoor X voor 3 van de 5 gevraagde dagen is wenselijk, zelfs als dit geen aaneensluitende dagen betreft)</t>
  </si>
  <si>
    <t>JA, mag voorgesteld worden INDIEN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</si>
  <si>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JA, mag voorgesteld worden ONGEACHT het aansluitende dagen betreft, zelfs al is dit op VERSCHILLENDE sporen. (Bijvoorbeeld: Als niet alle 5 gevraagde dagen mogelijk zijn op spoor X of Y, is een toewijzing op spoor X voor 3 van de 5 gevraagde dagen en een toewijzing op spoor Y van 2 van de 5 gevraagde dagen wenselijk INDIEN deze dagen telkens aansluitend zijn op het betrokken spoor)</t>
  </si>
  <si>
    <t>NEE, mag NIET voorgesteld worden. (Bijvoorbeeld: Als 1 van de 5 gevraagde dagen NIET beschikbaar is dan is géén van de andere dagen in de gevraagde periode gewenst)</t>
  </si>
  <si>
    <t>ALT ja nee</t>
  </si>
  <si>
    <t>JA, een gelijkwaardig alternatief mag voorgesteld worden INDIEN het dezelfde bundel (PTKAR) betreft</t>
  </si>
  <si>
    <t>JA, een gelijkwaardig alternatief mag voorgesteld worden ONGEACHT het dezelfde bundel (PTKAR) betreft</t>
  </si>
  <si>
    <t>NEE, enkel het gevraagde spoor is een optie. Alternatieven dienen NIET onderzocht te worden.</t>
  </si>
  <si>
    <t>JA, een gedeeld spoor mag onderzocht worden.</t>
  </si>
  <si>
    <t>NEE, een gedeeld spoor mag NIET onderzocht worden.</t>
  </si>
  <si>
    <t>E</t>
  </si>
  <si>
    <t>Z</t>
  </si>
  <si>
    <t>Oui</t>
  </si>
  <si>
    <t>Non</t>
  </si>
  <si>
    <t>Ja</t>
  </si>
  <si>
    <t>Nee</t>
  </si>
  <si>
    <t>PERT 2</t>
  </si>
  <si>
    <t>PERT 3</t>
  </si>
  <si>
    <t>PERT 5</t>
  </si>
  <si>
    <t>Insert VRS below here (starting in cell A3 with heading)</t>
  </si>
  <si>
    <t>To be adapted after Final Offer</t>
  </si>
  <si>
    <t>Area</t>
  </si>
  <si>
    <t>Naam
Nom</t>
  </si>
  <si>
    <t>Nummer
Numéro</t>
  </si>
  <si>
    <t>Symbolische naam
Nom symbolique</t>
  </si>
  <si>
    <t>Id.</t>
  </si>
  <si>
    <t>Lengte (m)
Longueur (m)</t>
  </si>
  <si>
    <t>Toewijzing</t>
  </si>
  <si>
    <t>VRS</t>
  </si>
  <si>
    <t>VRS met indicatie bezet of vrij</t>
  </si>
  <si>
    <t>NE</t>
  </si>
  <si>
    <t>ANTWERPEN-D.S.-ANGOLA</t>
  </si>
  <si>
    <t>Angola</t>
  </si>
  <si>
    <t>10</t>
  </si>
  <si>
    <t>11</t>
  </si>
  <si>
    <t>12</t>
  </si>
  <si>
    <t>2</t>
  </si>
  <si>
    <t>3</t>
  </si>
  <si>
    <t>7</t>
  </si>
  <si>
    <t>8</t>
  </si>
  <si>
    <t>9</t>
  </si>
  <si>
    <t>ANTWERPEN-D.S.-BELGISCHE BASIS</t>
  </si>
  <si>
    <t>Bundel 180</t>
  </si>
  <si>
    <t>ANTWERPEN-D.S.-FAR-WEST</t>
  </si>
  <si>
    <t>Far-West</t>
  </si>
  <si>
    <t>1</t>
  </si>
  <si>
    <t>ANTWERPEN-D.S.-GROENLAND</t>
  </si>
  <si>
    <t>Bundel 225</t>
  </si>
  <si>
    <t>5</t>
  </si>
  <si>
    <t>6</t>
  </si>
  <si>
    <t>ANTWERPEN-D.S.-IJSLAND</t>
  </si>
  <si>
    <t>Ijsland</t>
  </si>
  <si>
    <t>4</t>
  </si>
  <si>
    <t>ANTWERPEN-D.S.-LILLO</t>
  </si>
  <si>
    <t>Lillo</t>
  </si>
  <si>
    <t>86</t>
  </si>
  <si>
    <t>860001</t>
  </si>
  <si>
    <t>DSP 32</t>
  </si>
  <si>
    <t>45959</t>
  </si>
  <si>
    <t>30</t>
  </si>
  <si>
    <t>ANTWERPEN-D.S.-PETROL</t>
  </si>
  <si>
    <t>Petrol</t>
  </si>
  <si>
    <t>ANTWERPEN-D.S.-WILMARSDONK</t>
  </si>
  <si>
    <t>Wilmarsdonk</t>
  </si>
  <si>
    <t>ANTWERPEN-DS-NOORDZEETERMINAL</t>
  </si>
  <si>
    <t>Buitenschoor</t>
  </si>
  <si>
    <t>405</t>
  </si>
  <si>
    <t>407</t>
  </si>
  <si>
    <t>ANTWERPEN-KIEL</t>
  </si>
  <si>
    <t>FNKL-Bund.C</t>
  </si>
  <si>
    <t>704</t>
  </si>
  <si>
    <t>705</t>
  </si>
  <si>
    <t>706</t>
  </si>
  <si>
    <t>ANTWERPEN-NOORD-BUNDEL N</t>
  </si>
  <si>
    <t>Bundel N</t>
  </si>
  <si>
    <t>903</t>
  </si>
  <si>
    <t>906</t>
  </si>
  <si>
    <t>907</t>
  </si>
  <si>
    <t>908</t>
  </si>
  <si>
    <t>909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</si>
  <si>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</si>
  <si>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</si>
  <si>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</si>
  <si>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</si>
  <si>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</si>
  <si>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</si>
  <si>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</si>
  <si>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</si>
  <si>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</si>
  <si>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</si>
  <si>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</si>
  <si>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ANTWERPEN-NOORD-UITRIT B3</t>
  </si>
  <si>
    <t>54</t>
  </si>
  <si>
    <t>UitB3 |2</t>
  </si>
  <si>
    <t>4803</t>
  </si>
  <si>
    <t>DSP 691</t>
  </si>
  <si>
    <t>8247</t>
  </si>
  <si>
    <t>116</t>
  </si>
  <si>
    <t>ANTWERPEN-W.H.-B.KALISHOEK</t>
  </si>
  <si>
    <t>B.Kalishoek</t>
  </si>
  <si>
    <t>252</t>
  </si>
  <si>
    <t>254</t>
  </si>
  <si>
    <t>ANTWERPEN-W.H.-B.LIEFKENSHOEK</t>
  </si>
  <si>
    <t>Liefkenshoek</t>
  </si>
  <si>
    <t>211</t>
  </si>
  <si>
    <t>212</t>
  </si>
  <si>
    <t>217</t>
  </si>
  <si>
    <t>218</t>
  </si>
  <si>
    <t>219</t>
  </si>
  <si>
    <t>B.Liefkenshk</t>
  </si>
  <si>
    <t>DSP 232</t>
  </si>
  <si>
    <t>DSP 233</t>
  </si>
  <si>
    <t>NW</t>
  </si>
  <si>
    <t>AALST-OOST</t>
  </si>
  <si>
    <t>Aalst-Oost</t>
  </si>
  <si>
    <t>BRUGGE-BUNDELS U/V</t>
  </si>
  <si>
    <t>Bundel V-FR</t>
  </si>
  <si>
    <t>DSP 668</t>
  </si>
  <si>
    <t>DSP 669</t>
  </si>
  <si>
    <t>GENT-RODENHUIZEDOK</t>
  </si>
  <si>
    <t>GeRo-B.Moerv</t>
  </si>
  <si>
    <t>DSP 6</t>
  </si>
  <si>
    <t>DSP 7</t>
  </si>
  <si>
    <t>DSP 8</t>
  </si>
  <si>
    <t>GENT-ZEEHAVEN-SIFFERDOK R.O.</t>
  </si>
  <si>
    <t>SIFFR-RO</t>
  </si>
  <si>
    <t>LANGERBRUGGE</t>
  </si>
  <si>
    <t>Langerbrugge</t>
  </si>
  <si>
    <t>OOSTENDE-BUNDEL PLASSENDALE 1</t>
  </si>
  <si>
    <t>Plassendale</t>
  </si>
  <si>
    <t>ZEEBRUGGE-BUNDEL N.I.D.</t>
  </si>
  <si>
    <t>Bundel NID</t>
  </si>
  <si>
    <t>NID 10</t>
  </si>
  <si>
    <t>NID 2</t>
  </si>
  <si>
    <t>NID 3</t>
  </si>
  <si>
    <t>NID 4</t>
  </si>
  <si>
    <t>NID 5</t>
  </si>
  <si>
    <t>NID 6</t>
  </si>
  <si>
    <t>NID 7</t>
  </si>
  <si>
    <t>NID 8</t>
  </si>
  <si>
    <t>NID 9</t>
  </si>
  <si>
    <t>ZEEBRUGGE-ROOSTER H</t>
  </si>
  <si>
    <t>Zeebr.H -CHZ</t>
  </si>
  <si>
    <t>CHZ 1</t>
  </si>
  <si>
    <t>CHZ 2</t>
  </si>
  <si>
    <t>CHZ 4</t>
  </si>
  <si>
    <t>CHZ 6</t>
  </si>
  <si>
    <t>ZEEBRUGGE-VORMING</t>
  </si>
  <si>
    <t>LZR/Bundel A</t>
  </si>
  <si>
    <t>DSP 525</t>
  </si>
  <si>
    <t>DSP 526</t>
  </si>
  <si>
    <t>SW</t>
  </si>
  <si>
    <t>MARIEMBOURG</t>
  </si>
  <si>
    <t>Mariembour|2</t>
  </si>
  <si>
    <t>SAINT-GHISLAIN</t>
  </si>
  <si>
    <t>St-Ghislain</t>
  </si>
  <si>
    <t>14</t>
  </si>
  <si>
    <t>16</t>
  </si>
  <si>
    <t>New request for local capacity 
Late Request // Ad-Hoc request</t>
  </si>
  <si>
    <t>Period and type of request*</t>
  </si>
  <si>
    <t>Start date desired occupation*</t>
  </si>
  <si>
    <t>End date desired occupation*</t>
  </si>
  <si>
    <t>Part A: applicant details</t>
  </si>
  <si>
    <t>Name railway undertaking*</t>
  </si>
  <si>
    <t>Details*</t>
  </si>
  <si>
    <t>Request contact person*</t>
  </si>
  <si>
    <t>Contact person facility concerned *</t>
  </si>
  <si>
    <t>Emergency contact person (24/24)*</t>
  </si>
  <si>
    <t>Surname*</t>
  </si>
  <si>
    <t>First name*</t>
  </si>
  <si>
    <t>Telephone*</t>
  </si>
  <si>
    <t>Email address*</t>
  </si>
  <si>
    <t>Part B: request of the railway undertaking applicant</t>
  </si>
  <si>
    <t xml:space="preserve">Reservable track concerned (RT)* </t>
  </si>
  <si>
    <t>Purpose usage*</t>
  </si>
  <si>
    <t>Proposal other RT allowed as operational measure YES/NO*</t>
  </si>
  <si>
    <t>Shared use (track) allowed as operational measure YES/NO*</t>
  </si>
  <si>
    <t>Partial allocation (time) allowed as operational measure YES/NO*</t>
  </si>
  <si>
    <t>Feasible alternative allowed YES/NO*</t>
  </si>
  <si>
    <t>Shared use (track) allowed when investigating feasible alternative YES/NO*</t>
  </si>
  <si>
    <t>Partial allocation (time) allowed when investigating feasible alternative YES/NO*</t>
  </si>
  <si>
    <t>Do you wish to identify yourself by name to the other party in case there is a coordination procedure? YES/NO*</t>
  </si>
  <si>
    <t>[OPTIONAL] Limit proposals to subsequent RT and/or yards.
If appropriate, specify if applicable for "proposals operational measures" or "investigation of feasible alternatives"</t>
  </si>
  <si>
    <t>Information about movements</t>
  </si>
  <si>
    <t xml:space="preserve">Train number(s)
</t>
  </si>
  <si>
    <r>
      <t>Book In request number(s)
or PCS Path ID(s)</t>
    </r>
    <r>
      <rPr>
        <b/>
        <vertAlign val="superscript"/>
        <sz val="10"/>
        <color rgb="FFFF0000"/>
        <rFont val="Calibri"/>
        <family val="2"/>
      </rPr>
      <t>A</t>
    </r>
  </si>
  <si>
    <t>Scheduled date of departure or arrival at the facility</t>
  </si>
  <si>
    <t xml:space="preserve">BNX number </t>
  </si>
  <si>
    <t>Actual length</t>
  </si>
  <si>
    <t>Traction type</t>
  </si>
  <si>
    <t>Info Wagons/
Carriages</t>
  </si>
  <si>
    <t>Movement 1</t>
  </si>
  <si>
    <t>Movement 2</t>
  </si>
  <si>
    <t>Movement 3</t>
  </si>
  <si>
    <t>Additional remarks INBOUND</t>
  </si>
  <si>
    <t>Additional remarks OUTBOUND</t>
  </si>
  <si>
    <r>
      <t xml:space="preserve">‼ </t>
    </r>
    <r>
      <rPr>
        <b/>
        <sz val="12"/>
        <color rgb="FF244061"/>
        <rFont val="Calibri"/>
        <family val="2"/>
      </rPr>
      <t>Only</t>
    </r>
    <r>
      <rPr>
        <sz val="12"/>
        <color rgb="FF244061"/>
        <rFont val="Calibri"/>
        <family val="2"/>
      </rPr>
      <t xml:space="preserve"> tracks with the RT statute are considered for a valid request.</t>
    </r>
    <r>
      <rPr>
        <sz val="8"/>
        <color rgb="FF244061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</si>
  <si>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‼ </t>
    </r>
    <r>
      <rPr>
        <b/>
        <sz val="12"/>
        <color rgb="FF244061"/>
        <rFont val="Calibri"/>
        <family val="2"/>
        <scheme val="minor"/>
      </rPr>
      <t xml:space="preserve">Without certain information, the request will not be deemed complete. </t>
    </r>
    <r>
      <rPr>
        <sz val="12"/>
        <color rgb="FF244061"/>
        <rFont val="Calibri"/>
        <family val="2"/>
        <scheme val="minor"/>
      </rPr>
      <t>These compulsory items are marked with *.</t>
    </r>
  </si>
  <si>
    <r>
      <rPr>
        <b/>
        <sz val="12"/>
        <color rgb="FFFF0000"/>
        <rFont val="Calibri"/>
        <family val="2"/>
        <scheme val="minor"/>
      </rPr>
      <t xml:space="preserve">A_ </t>
    </r>
    <r>
      <rPr>
        <b/>
        <sz val="12"/>
        <color rgb="FF244061"/>
        <rFont val="Calibri"/>
        <family val="2"/>
        <scheme val="minor"/>
      </rPr>
      <t>For Ad Hoc capacity, the Book In request number is mandatory in order for the request to be valid.</t>
    </r>
  </si>
  <si>
    <t>Part C: Answer Infrabel</t>
  </si>
  <si>
    <t>Receipt of the request</t>
  </si>
  <si>
    <t>Comment</t>
  </si>
  <si>
    <t>Request number</t>
  </si>
  <si>
    <t>Taken into treatment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</si>
</sst>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dd/mm/yyyy;@"/>
    <numFmt numFmtId="166" formatCode="h:mm;@"/>
  </numFmts>
  <fonts count="24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b/>
      <sz val="10"/>
      <color theme="3"/>
      <name val="Calibri"/>
      <family val="2"/>
    </font>
    <font>
      <sz val="8"/>
      <color rgb="FF244061"/>
      <name val="Calibri"/>
      <family val="2"/>
    </font>
    <font>
      <sz val="8"/>
      <color rgb="FF002060"/>
      <name val="Calibri"/>
      <family val="2"/>
    </font>
    <font>
      <sz val="11"/>
      <color rgb="FFFF0000"/>
      <name val="Calibri"/>
      <family val="2"/>
      <scheme val="minor"/>
    </font>
    <font>
      <sz val="12"/>
      <color rgb="FF244061"/>
      <name val="Calibri"/>
      <family val="2"/>
      <scheme val="minor"/>
    </font>
    <font>
      <b/>
      <sz val="12"/>
      <color rgb="FF244061"/>
      <name val="Calibri"/>
      <family val="2"/>
      <scheme val="minor"/>
    </font>
    <font>
      <b/>
      <vertAlign val="superscript"/>
      <sz val="10"/>
      <color rgb="FFFF0000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24406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8E1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7" borderId="48" applyNumberFormat="0" applyAlignment="0" applyProtection="0"/>
    <xf numFmtId="0" fontId="21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vertical="center"/>
    </xf>
    <xf numFmtId="0" fontId="14" fillId="6" borderId="40" xfId="0" applyFont="1" applyFill="1" applyBorder="1" applyAlignment="1">
      <alignment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5" borderId="10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5" borderId="36" xfId="0" applyFill="1" applyBorder="1" applyAlignment="1">
      <alignment vertical="center"/>
    </xf>
    <xf numFmtId="0" fontId="0" fillId="5" borderId="30" xfId="0" applyFill="1" applyBorder="1" applyAlignment="1">
      <alignment vertical="center"/>
    </xf>
    <xf numFmtId="165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4" fontId="22" fillId="9" borderId="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22" fillId="0" borderId="0" xfId="0" applyFont="1"/>
    <xf numFmtId="49" fontId="6" fillId="12" borderId="49" xfId="0" applyNumberFormat="1" applyFont="1" applyFill="1" applyBorder="1" applyAlignment="1">
      <alignment horizontal="center" vertical="center"/>
    </xf>
    <xf numFmtId="49" fontId="6" fillId="12" borderId="50" xfId="0" applyNumberFormat="1" applyFont="1" applyFill="1" applyBorder="1" applyAlignment="1">
      <alignment horizontal="center" vertical="center"/>
    </xf>
    <xf numFmtId="49" fontId="6" fillId="12" borderId="51" xfId="0" applyNumberFormat="1" applyFont="1" applyFill="1" applyBorder="1" applyAlignment="1">
      <alignment horizontal="center" vertical="center"/>
    </xf>
    <xf numFmtId="49" fontId="6" fillId="12" borderId="19" xfId="0" applyNumberFormat="1" applyFont="1" applyFill="1" applyBorder="1" applyAlignment="1">
      <alignment horizontal="center" vertical="center"/>
    </xf>
    <xf numFmtId="49" fontId="6" fillId="12" borderId="0" xfId="0" applyNumberFormat="1" applyFont="1" applyFill="1" applyAlignment="1">
      <alignment horizontal="center" vertical="center"/>
    </xf>
    <xf numFmtId="49" fontId="20" fillId="7" borderId="48" xfId="1" applyNumberFormat="1" applyAlignment="1">
      <alignment horizontal="center" vertical="center"/>
    </xf>
    <xf numFmtId="49" fontId="22" fillId="9" borderId="18" xfId="0" applyNumberFormat="1" applyFont="1" applyFill="1" applyBorder="1" applyAlignment="1">
      <alignment horizontal="center" vertical="center" wrapText="1"/>
    </xf>
    <xf numFmtId="49" fontId="22" fillId="9" borderId="18" xfId="0" applyNumberFormat="1" applyFont="1" applyFill="1" applyBorder="1" applyAlignment="1">
      <alignment horizontal="left" vertical="center"/>
    </xf>
    <xf numFmtId="1" fontId="22" fillId="9" borderId="18" xfId="0" applyNumberFormat="1" applyFont="1" applyFill="1" applyBorder="1" applyAlignment="1">
      <alignment horizontal="left" vertical="center" wrapText="1"/>
    </xf>
    <xf numFmtId="49" fontId="22" fillId="9" borderId="18" xfId="0" applyNumberFormat="1" applyFont="1" applyFill="1" applyBorder="1" applyAlignment="1">
      <alignment horizontal="left" vertical="center" wrapText="1"/>
    </xf>
    <xf numFmtId="3" fontId="22" fillId="9" borderId="18" xfId="0" applyNumberFormat="1" applyFont="1" applyFill="1" applyBorder="1" applyAlignment="1">
      <alignment horizontal="center" vertical="center" wrapText="1"/>
    </xf>
    <xf numFmtId="49" fontId="22" fillId="9" borderId="52" xfId="0" applyNumberFormat="1" applyFont="1" applyFill="1" applyBorder="1" applyAlignment="1">
      <alignment horizontal="left" vertical="center" wrapText="1"/>
    </xf>
    <xf numFmtId="3" fontId="22" fillId="9" borderId="18" xfId="0" applyNumberFormat="1" applyFont="1" applyFill="1" applyBorder="1" applyAlignment="1">
      <alignment horizontal="left" vertical="center" wrapText="1"/>
    </xf>
    <xf numFmtId="49" fontId="0" fillId="9" borderId="18" xfId="0" applyNumberFormat="1" applyFill="1" applyBorder="1" applyAlignment="1">
      <alignment horizontal="left" vertical="center"/>
    </xf>
    <xf numFmtId="1" fontId="0" fillId="9" borderId="18" xfId="0" applyNumberFormat="1" applyFill="1" applyBorder="1" applyAlignment="1">
      <alignment horizontal="left" vertical="center"/>
    </xf>
    <xf numFmtId="3" fontId="0" fillId="9" borderId="18" xfId="0" applyNumberFormat="1" applyFill="1" applyBorder="1" applyAlignment="1">
      <alignment horizontal="left" vertical="center"/>
    </xf>
    <xf numFmtId="0" fontId="0" fillId="13" borderId="0" xfId="0" applyFill="1" applyAlignment="1">
      <alignment horizontal="center" vertical="center"/>
    </xf>
    <xf numFmtId="0" fontId="12" fillId="4" borderId="25" xfId="0" applyFont="1" applyFill="1" applyBorder="1" applyAlignment="1">
      <alignment horizontal="center" vertical="center" wrapText="1"/>
    </xf>
    <xf numFmtId="0" fontId="12" fillId="4" borderId="53" xfId="0" applyFont="1" applyFill="1" applyBorder="1" applyAlignment="1">
      <alignment horizontal="center" vertical="center" wrapText="1"/>
    </xf>
    <xf numFmtId="0" fontId="12" fillId="4" borderId="54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3" fillId="9" borderId="0" xfId="0" applyFont="1" applyFill="1" applyAlignment="1">
      <alignment horizontal="left" vertical="center"/>
    </xf>
    <xf numFmtId="0" fontId="0" fillId="9" borderId="0" xfId="0" applyFill="1" applyAlignment="1">
      <alignment horizontal="left" vertical="center"/>
    </xf>
    <xf numFmtId="0" fontId="15" fillId="9" borderId="0" xfId="0" applyFont="1" applyFill="1" applyAlignment="1">
      <alignment horizontal="left" vertical="center"/>
    </xf>
    <xf numFmtId="0" fontId="15" fillId="9" borderId="0" xfId="0" applyFont="1" applyFill="1" applyAlignment="1">
      <alignment vertical="center"/>
    </xf>
    <xf numFmtId="0" fontId="0" fillId="9" borderId="0" xfId="0" applyFill="1" applyAlignment="1">
      <alignment horizontal="left" vertical="center" wrapText="1"/>
    </xf>
    <xf numFmtId="0" fontId="1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14" fillId="9" borderId="0" xfId="0" applyFont="1" applyFill="1" applyAlignment="1">
      <alignment vertical="center" wrapText="1"/>
    </xf>
    <xf numFmtId="0" fontId="0" fillId="9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3" fillId="9" borderId="0" xfId="0" applyFont="1" applyFill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5" fontId="15" fillId="0" borderId="47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4" fontId="15" fillId="0" borderId="26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center"/>
    </xf>
    <xf numFmtId="14" fontId="2" fillId="0" borderId="19" xfId="0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1" fillId="10" borderId="0" xfId="2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6" fillId="3" borderId="17" xfId="0" applyFont="1" applyFill="1" applyBorder="1" applyAlignment="1">
      <alignment horizontal="center"/>
    </xf>
  </cellXfs>
  <cellStyles count="3">
    <cellStyle name="Calculation" xfId="1" builtinId="22"/>
    <cellStyle name="Explanatory Text" xfId="2" builtinId="5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D883-270B-4FEF-B39F-C25F2CA61A8B}">
  <sheetPr codeName="Blad1"/>
  <dimension ref="A1:I69"/>
  <sheetViews>
    <sheetView tabSelected="1" view="pageLayout" zoomScale="90" zoomScaleNormal="100" zoomScalePageLayoutView="90" workbookViewId="0">
      <selection sqref="A1:H1"/>
    </sheetView>
  </sheetViews>
  <sheetFormatPr defaultColWidth="9.28515625" defaultRowHeight="15" x14ac:dyDescent="0.25"/>
  <cols>
    <col min="1" max="1" width="31.85546875" style="1" customWidth="1"/>
    <col min="2" max="2" width="7.28515625" style="11" customWidth="1"/>
    <col min="3" max="3" width="19.7109375" style="11" customWidth="1"/>
    <col min="4" max="6" width="15.7109375" style="11" customWidth="1"/>
    <col min="7" max="7" width="11.7109375" style="11" customWidth="1"/>
    <col min="8" max="8" width="19" style="11" customWidth="1"/>
    <col min="9" max="9" width="3.140625" style="11" customWidth="1"/>
    <col min="10" max="16384" width="9.28515625" style="11"/>
  </cols>
  <sheetData>
    <row r="1" spans="1:9" ht="94.5" customHeight="1" x14ac:dyDescent="0.25">
      <c r="A1" s="130" t="s">
        <v>196</v>
      </c>
      <c r="B1" s="130"/>
      <c r="C1" s="130"/>
      <c r="D1" s="130"/>
      <c r="E1" s="130"/>
      <c r="F1" s="130"/>
      <c r="G1" s="130"/>
      <c r="H1" s="130"/>
      <c r="I1" s="52"/>
    </row>
    <row r="2" spans="1:9" ht="19.5" customHeight="1" thickBot="1" x14ac:dyDescent="0.3">
      <c r="A2" s="58"/>
      <c r="B2" s="58"/>
      <c r="C2" s="58"/>
      <c r="D2" s="58"/>
      <c r="E2" s="58"/>
      <c r="F2" s="58"/>
      <c r="G2" s="58"/>
      <c r="H2" s="58"/>
      <c r="I2" s="52"/>
    </row>
    <row r="3" spans="1:9" ht="30.75" customHeight="1" x14ac:dyDescent="0.25">
      <c r="A3" s="108" t="s">
        <v>197</v>
      </c>
      <c r="B3" s="109"/>
      <c r="C3" s="124" t="s">
        <v>198</v>
      </c>
      <c r="D3" s="125"/>
      <c r="E3" s="109"/>
      <c r="F3" s="124" t="s">
        <v>199</v>
      </c>
      <c r="G3" s="125"/>
      <c r="H3" s="126"/>
      <c r="I3" s="52"/>
    </row>
    <row r="4" spans="1:9" ht="16.5" thickBot="1" x14ac:dyDescent="0.3">
      <c r="A4" s="110"/>
      <c r="B4" s="111"/>
      <c r="C4" s="127"/>
      <c r="D4" s="128"/>
      <c r="E4" s="129"/>
      <c r="F4" s="127"/>
      <c r="G4" s="128"/>
      <c r="H4" s="129"/>
      <c r="I4" s="52"/>
    </row>
    <row r="5" spans="1:9" ht="15.75" x14ac:dyDescent="0.25">
      <c r="A5" s="59"/>
      <c r="B5" s="51"/>
      <c r="C5" s="52"/>
      <c r="D5" s="52"/>
      <c r="E5" s="52"/>
      <c r="F5" s="52"/>
      <c r="G5" s="52"/>
      <c r="H5" s="52"/>
      <c r="I5" s="52"/>
    </row>
    <row r="6" spans="1:9" ht="15.75" x14ac:dyDescent="0.25">
      <c r="A6" s="59"/>
      <c r="B6" s="51"/>
      <c r="C6" s="52"/>
      <c r="D6" s="52"/>
      <c r="E6" s="52"/>
      <c r="F6" s="52"/>
      <c r="G6" s="52"/>
      <c r="H6" s="52"/>
      <c r="I6" s="52"/>
    </row>
    <row r="7" spans="1:9" ht="23.25" x14ac:dyDescent="0.25">
      <c r="A7" s="104" t="s">
        <v>200</v>
      </c>
      <c r="B7" s="104"/>
      <c r="C7" s="104"/>
      <c r="D7" s="104"/>
      <c r="E7" s="104"/>
      <c r="F7" s="104"/>
      <c r="G7" s="104"/>
      <c r="H7" s="104"/>
      <c r="I7" s="52"/>
    </row>
    <row r="8" spans="1:9" ht="15.75" x14ac:dyDescent="0.25">
      <c r="A8" s="107" t="s">
        <v>201</v>
      </c>
      <c r="B8" s="107"/>
      <c r="C8" s="63"/>
      <c r="D8" s="63"/>
      <c r="E8" s="63"/>
      <c r="F8" s="63"/>
      <c r="G8" s="63"/>
      <c r="H8" s="63"/>
      <c r="I8" s="52"/>
    </row>
    <row r="9" spans="1:9" ht="16.5" thickBot="1" x14ac:dyDescent="0.3">
      <c r="A9" s="60"/>
      <c r="B9" s="52"/>
      <c r="C9" s="52"/>
      <c r="D9" s="51"/>
      <c r="E9" s="52"/>
      <c r="F9" s="52"/>
      <c r="G9" s="52"/>
      <c r="H9" s="52"/>
      <c r="I9" s="52"/>
    </row>
    <row r="10" spans="1:9" ht="38.25" customHeight="1" x14ac:dyDescent="0.25">
      <c r="A10" s="122" t="s">
        <v>202</v>
      </c>
      <c r="B10" s="123"/>
      <c r="C10" s="118" t="s">
        <v>203</v>
      </c>
      <c r="D10" s="115"/>
      <c r="E10" s="114" t="s">
        <v>204</v>
      </c>
      <c r="F10" s="115"/>
      <c r="G10" s="114" t="s">
        <v>205</v>
      </c>
      <c r="H10" s="120"/>
      <c r="I10" s="51"/>
    </row>
    <row r="11" spans="1:9" ht="15.75" x14ac:dyDescent="0.25">
      <c r="A11" s="64" t="s">
        <v>206</v>
      </c>
      <c r="B11" s="65"/>
      <c r="C11" s="119"/>
      <c r="D11" s="117"/>
      <c r="E11" s="116"/>
      <c r="F11" s="117"/>
      <c r="G11" s="116"/>
      <c r="H11" s="121"/>
      <c r="I11" s="51"/>
    </row>
    <row r="12" spans="1:9" ht="15.75" x14ac:dyDescent="0.25">
      <c r="A12" s="64" t="s">
        <v>207</v>
      </c>
      <c r="B12" s="65"/>
      <c r="C12" s="86"/>
      <c r="D12" s="87"/>
      <c r="E12" s="81"/>
      <c r="F12" s="87"/>
      <c r="G12" s="81"/>
      <c r="H12" s="82"/>
      <c r="I12" s="51"/>
    </row>
    <row r="13" spans="1:9" ht="15.75" x14ac:dyDescent="0.25">
      <c r="A13" s="64" t="s">
        <v>208</v>
      </c>
      <c r="B13" s="65"/>
      <c r="C13" s="86"/>
      <c r="D13" s="87"/>
      <c r="E13" s="81"/>
      <c r="F13" s="87"/>
      <c r="G13" s="81"/>
      <c r="H13" s="82"/>
      <c r="I13" s="52"/>
    </row>
    <row r="14" spans="1:9" ht="16.5" thickBot="1" x14ac:dyDescent="0.3">
      <c r="A14" s="105" t="s">
        <v>209</v>
      </c>
      <c r="B14" s="106"/>
      <c r="C14" s="113"/>
      <c r="D14" s="112"/>
      <c r="E14" s="79"/>
      <c r="F14" s="112"/>
      <c r="G14" s="79"/>
      <c r="H14" s="80"/>
      <c r="I14" s="52"/>
    </row>
    <row r="15" spans="1:9" ht="15.75" x14ac:dyDescent="0.25">
      <c r="A15" s="50"/>
      <c r="B15" s="52"/>
      <c r="C15" s="52"/>
      <c r="D15" s="52"/>
      <c r="E15" s="52"/>
      <c r="F15" s="52"/>
      <c r="G15" s="52"/>
      <c r="H15" s="52"/>
      <c r="I15" s="52"/>
    </row>
    <row r="16" spans="1:9" ht="23.25" x14ac:dyDescent="0.25">
      <c r="A16" s="104" t="s">
        <v>210</v>
      </c>
      <c r="B16" s="104"/>
      <c r="C16" s="104"/>
      <c r="D16" s="104"/>
      <c r="E16" s="104"/>
      <c r="F16" s="104"/>
      <c r="G16" s="104"/>
      <c r="H16" s="104"/>
      <c r="I16" s="52"/>
    </row>
    <row r="17" spans="1:9" ht="16.5" thickBot="1" x14ac:dyDescent="0.3">
      <c r="A17" s="54"/>
      <c r="B17" s="52"/>
      <c r="C17" s="51" t="s">
        <v>0</v>
      </c>
      <c r="D17" s="52"/>
      <c r="E17" s="52"/>
      <c r="F17" s="51" t="s">
        <v>0</v>
      </c>
      <c r="G17" s="52"/>
      <c r="H17" s="52"/>
      <c r="I17" s="52"/>
    </row>
    <row r="18" spans="1:9" ht="54.75" customHeight="1" x14ac:dyDescent="0.25">
      <c r="A18" s="10" t="s">
        <v>211</v>
      </c>
      <c r="B18" s="83"/>
      <c r="C18" s="84"/>
      <c r="D18" s="84"/>
      <c r="E18" s="84"/>
      <c r="F18" s="84"/>
      <c r="G18" s="84"/>
      <c r="H18" s="85"/>
      <c r="I18" s="52"/>
    </row>
    <row r="19" spans="1:9" ht="98.25" customHeight="1" x14ac:dyDescent="0.25">
      <c r="A19" s="5" t="s">
        <v>212</v>
      </c>
      <c r="B19" s="101"/>
      <c r="C19" s="102"/>
      <c r="D19" s="102"/>
      <c r="E19" s="102"/>
      <c r="F19" s="102"/>
      <c r="G19" s="102"/>
      <c r="H19" s="103"/>
      <c r="I19" s="52"/>
    </row>
    <row r="20" spans="1:9" ht="54" customHeight="1" x14ac:dyDescent="0.25">
      <c r="A20" s="5" t="s">
        <v>213</v>
      </c>
      <c r="B20" s="67"/>
      <c r="C20" s="68"/>
      <c r="D20" s="68"/>
      <c r="E20" s="68"/>
      <c r="F20" s="68"/>
      <c r="G20" s="68"/>
      <c r="H20" s="69"/>
      <c r="I20" s="52"/>
    </row>
    <row r="21" spans="1:9" ht="51" customHeight="1" x14ac:dyDescent="0.25">
      <c r="A21" s="5" t="s">
        <v>214</v>
      </c>
      <c r="B21" s="67"/>
      <c r="C21" s="68"/>
      <c r="D21" s="68"/>
      <c r="E21" s="68"/>
      <c r="F21" s="68"/>
      <c r="G21" s="68"/>
      <c r="H21" s="69"/>
      <c r="I21" s="52"/>
    </row>
    <row r="22" spans="1:9" ht="64.900000000000006" customHeight="1" thickBot="1" x14ac:dyDescent="0.3">
      <c r="A22" s="19" t="s">
        <v>215</v>
      </c>
      <c r="B22" s="67"/>
      <c r="C22" s="68"/>
      <c r="D22" s="68"/>
      <c r="E22" s="68"/>
      <c r="F22" s="68"/>
      <c r="G22" s="68"/>
      <c r="H22" s="69"/>
      <c r="I22" s="52"/>
    </row>
    <row r="23" spans="1:9" ht="72.400000000000006" customHeight="1" x14ac:dyDescent="0.25">
      <c r="A23" s="5" t="s">
        <v>216</v>
      </c>
      <c r="B23" s="67"/>
      <c r="C23" s="68"/>
      <c r="D23" s="68"/>
      <c r="E23" s="68"/>
      <c r="F23" s="68"/>
      <c r="G23" s="68"/>
      <c r="H23" s="69"/>
      <c r="I23" s="52"/>
    </row>
    <row r="24" spans="1:9" ht="88.5" customHeight="1" x14ac:dyDescent="0.25">
      <c r="A24" s="5" t="s">
        <v>217</v>
      </c>
      <c r="B24" s="70"/>
      <c r="C24" s="71"/>
      <c r="D24" s="71"/>
      <c r="E24" s="71"/>
      <c r="F24" s="71"/>
      <c r="G24" s="71"/>
      <c r="H24" s="72"/>
      <c r="I24" s="52"/>
    </row>
    <row r="25" spans="1:9" ht="88.5" customHeight="1" thickBot="1" x14ac:dyDescent="0.3">
      <c r="A25" s="19" t="s">
        <v>218</v>
      </c>
      <c r="B25" s="67"/>
      <c r="C25" s="68"/>
      <c r="D25" s="68"/>
      <c r="E25" s="68"/>
      <c r="F25" s="68"/>
      <c r="G25" s="68"/>
      <c r="H25" s="69"/>
      <c r="I25" s="52"/>
    </row>
    <row r="26" spans="1:9" ht="67.900000000000006" customHeight="1" thickBot="1" x14ac:dyDescent="0.3">
      <c r="A26" s="19" t="s">
        <v>219</v>
      </c>
      <c r="B26" s="67"/>
      <c r="C26" s="68"/>
      <c r="D26" s="68"/>
      <c r="E26" s="68"/>
      <c r="F26" s="68"/>
      <c r="G26" s="68"/>
      <c r="H26" s="69"/>
      <c r="I26" s="52"/>
    </row>
    <row r="27" spans="1:9" ht="84.75" customHeight="1" x14ac:dyDescent="0.25">
      <c r="A27" s="9" t="s">
        <v>220</v>
      </c>
      <c r="B27" s="67"/>
      <c r="C27" s="68"/>
      <c r="D27" s="68"/>
      <c r="E27" s="68"/>
      <c r="F27" s="68"/>
      <c r="G27" s="68"/>
      <c r="H27" s="69"/>
      <c r="I27" s="52"/>
    </row>
    <row r="28" spans="1:9" ht="84.75" customHeight="1" x14ac:dyDescent="0.25">
      <c r="A28" s="61"/>
      <c r="B28" s="62"/>
      <c r="C28" s="62"/>
      <c r="D28" s="62"/>
      <c r="E28" s="62"/>
      <c r="F28" s="62"/>
      <c r="G28" s="62"/>
      <c r="H28" s="62"/>
      <c r="I28" s="52"/>
    </row>
    <row r="29" spans="1:9" ht="18.600000000000001" customHeight="1" thickBot="1" x14ac:dyDescent="0.3">
      <c r="A29" s="52"/>
      <c r="B29" s="57"/>
      <c r="C29" s="57"/>
      <c r="D29" s="57"/>
      <c r="E29" s="57"/>
      <c r="F29" s="57"/>
      <c r="G29" s="57"/>
      <c r="H29" s="57"/>
      <c r="I29" s="52"/>
    </row>
    <row r="30" spans="1:9" ht="51.75" thickBot="1" x14ac:dyDescent="0.3">
      <c r="A30" s="47" t="s">
        <v>221</v>
      </c>
      <c r="B30" s="48" t="s">
        <v>222</v>
      </c>
      <c r="C30" s="48" t="s">
        <v>223</v>
      </c>
      <c r="D30" s="48" t="s">
        <v>224</v>
      </c>
      <c r="E30" s="48" t="s">
        <v>225</v>
      </c>
      <c r="F30" s="48" t="s">
        <v>226</v>
      </c>
      <c r="G30" s="48" t="s">
        <v>227</v>
      </c>
      <c r="H30" s="49" t="s">
        <v>228</v>
      </c>
      <c r="I30" s="52"/>
    </row>
    <row r="31" spans="1:9" ht="15.75" x14ac:dyDescent="0.25">
      <c r="A31" s="4" t="s">
        <v>2</v>
      </c>
      <c r="B31" s="22"/>
      <c r="C31" s="22"/>
      <c r="D31" s="22"/>
      <c r="E31" s="23"/>
      <c r="F31" s="22"/>
      <c r="G31" s="22"/>
      <c r="H31" s="12"/>
      <c r="I31" s="52"/>
    </row>
    <row r="32" spans="1:9" ht="39.6" customHeight="1" x14ac:dyDescent="0.25">
      <c r="A32" s="3" t="s">
        <v>229</v>
      </c>
      <c r="B32" s="2"/>
      <c r="C32" s="2"/>
      <c r="D32" s="16"/>
      <c r="E32" s="17"/>
      <c r="F32" s="2"/>
      <c r="G32" s="21"/>
      <c r="H32" s="13"/>
      <c r="I32" s="52"/>
    </row>
    <row r="33" spans="1:9" ht="38.450000000000003" customHeight="1" x14ac:dyDescent="0.25">
      <c r="A33" s="3" t="s">
        <v>230</v>
      </c>
      <c r="B33" s="2"/>
      <c r="C33" s="2"/>
      <c r="D33" s="16"/>
      <c r="E33" s="17"/>
      <c r="F33" s="2"/>
      <c r="G33" s="21"/>
      <c r="H33" s="13"/>
      <c r="I33" s="52"/>
    </row>
    <row r="34" spans="1:9" ht="39" customHeight="1" thickBot="1" x14ac:dyDescent="0.3">
      <c r="A34" s="3" t="s">
        <v>231</v>
      </c>
      <c r="B34" s="18"/>
      <c r="C34" s="2"/>
      <c r="D34" s="16"/>
      <c r="E34" s="17"/>
      <c r="F34" s="2"/>
      <c r="G34" s="21"/>
      <c r="H34" s="13"/>
      <c r="I34" s="52"/>
    </row>
    <row r="35" spans="1:9" ht="59.45" customHeight="1" thickBot="1" x14ac:dyDescent="0.3">
      <c r="A35" s="6" t="s">
        <v>232</v>
      </c>
      <c r="B35" s="74"/>
      <c r="C35" s="74"/>
      <c r="D35" s="74"/>
      <c r="E35" s="74"/>
      <c r="F35" s="74"/>
      <c r="G35" s="74"/>
      <c r="H35" s="75"/>
      <c r="I35" s="52"/>
    </row>
    <row r="36" spans="1:9" ht="21" customHeight="1" x14ac:dyDescent="0.25">
      <c r="A36" s="4" t="s">
        <v>3</v>
      </c>
      <c r="B36" s="14"/>
      <c r="C36" s="14"/>
      <c r="D36" s="14"/>
      <c r="E36" s="14"/>
      <c r="F36" s="8" t="s">
        <v>0</v>
      </c>
      <c r="G36" s="14"/>
      <c r="H36" s="15"/>
      <c r="I36" s="52"/>
    </row>
    <row r="37" spans="1:9" ht="39.6" customHeight="1" x14ac:dyDescent="0.25">
      <c r="A37" s="3" t="s">
        <v>229</v>
      </c>
      <c r="B37" s="18"/>
      <c r="C37" s="2"/>
      <c r="D37" s="16"/>
      <c r="E37" s="17"/>
      <c r="F37" s="2"/>
      <c r="G37" s="21"/>
      <c r="H37" s="13"/>
      <c r="I37" s="52"/>
    </row>
    <row r="38" spans="1:9" ht="39" customHeight="1" x14ac:dyDescent="0.25">
      <c r="A38" s="3" t="s">
        <v>230</v>
      </c>
      <c r="B38" s="18"/>
      <c r="C38" s="2"/>
      <c r="D38" s="16"/>
      <c r="E38" s="17"/>
      <c r="F38" s="2"/>
      <c r="G38" s="21"/>
      <c r="H38" s="13"/>
      <c r="I38" s="52"/>
    </row>
    <row r="39" spans="1:9" ht="38.450000000000003" customHeight="1" thickBot="1" x14ac:dyDescent="0.3">
      <c r="A39" s="3" t="s">
        <v>231</v>
      </c>
      <c r="B39" s="18"/>
      <c r="C39" s="2"/>
      <c r="D39" s="16"/>
      <c r="E39" s="17"/>
      <c r="F39" s="2"/>
      <c r="G39" s="21"/>
      <c r="H39" s="13"/>
      <c r="I39" s="52"/>
    </row>
    <row r="40" spans="1:9" ht="67.150000000000006" customHeight="1" thickBot="1" x14ac:dyDescent="0.3">
      <c r="A40" s="7" t="s">
        <v>233</v>
      </c>
      <c r="B40" s="76"/>
      <c r="C40" s="74"/>
      <c r="D40" s="74"/>
      <c r="E40" s="74"/>
      <c r="F40" s="74"/>
      <c r="G40" s="74"/>
      <c r="H40" s="75"/>
      <c r="I40" s="52"/>
    </row>
    <row r="41" spans="1:9" ht="33.6" customHeight="1" x14ac:dyDescent="0.25">
      <c r="A41" s="73" t="s">
        <v>234</v>
      </c>
      <c r="B41" s="73"/>
      <c r="C41" s="73"/>
      <c r="D41" s="73"/>
      <c r="E41" s="73"/>
      <c r="F41" s="73"/>
      <c r="G41" s="73"/>
      <c r="H41" s="73"/>
      <c r="I41" s="52"/>
    </row>
    <row r="42" spans="1:9" ht="32.450000000000003" customHeight="1" x14ac:dyDescent="0.25">
      <c r="A42" s="77" t="s">
        <v>235</v>
      </c>
      <c r="B42" s="77"/>
      <c r="C42" s="77"/>
      <c r="D42" s="77"/>
      <c r="E42" s="77"/>
      <c r="F42" s="77"/>
      <c r="G42" s="77"/>
      <c r="H42" s="77"/>
      <c r="I42" s="52"/>
    </row>
    <row r="43" spans="1:9" ht="33.75" customHeight="1" x14ac:dyDescent="0.25">
      <c r="A43" s="78" t="s">
        <v>236</v>
      </c>
      <c r="B43" s="78"/>
      <c r="C43" s="78"/>
      <c r="D43" s="78"/>
      <c r="E43" s="78"/>
      <c r="F43" s="78"/>
      <c r="G43" s="78"/>
      <c r="H43" s="78"/>
      <c r="I43" s="52"/>
    </row>
    <row r="44" spans="1:9" ht="33.75" customHeight="1" x14ac:dyDescent="0.25">
      <c r="A44" s="53"/>
      <c r="B44" s="53"/>
      <c r="C44" s="53"/>
      <c r="D44" s="53"/>
      <c r="E44" s="53"/>
      <c r="F44" s="53"/>
      <c r="G44" s="53"/>
      <c r="H44" s="53"/>
      <c r="I44" s="52"/>
    </row>
    <row r="45" spans="1:9" ht="32.25" customHeight="1" x14ac:dyDescent="0.25">
      <c r="A45" s="104" t="s">
        <v>237</v>
      </c>
      <c r="B45" s="104"/>
      <c r="C45" s="104"/>
      <c r="D45" s="104"/>
      <c r="E45" s="104"/>
      <c r="F45" s="104"/>
      <c r="G45" s="104"/>
      <c r="H45" s="104"/>
      <c r="I45" s="52"/>
    </row>
    <row r="46" spans="1:9" ht="15.75" thickBot="1" x14ac:dyDescent="0.3">
      <c r="A46" s="55"/>
      <c r="B46" s="56"/>
      <c r="C46" s="56"/>
      <c r="D46" s="56"/>
      <c r="E46" s="56"/>
      <c r="F46" s="56"/>
      <c r="G46" s="56"/>
      <c r="H46" s="56"/>
      <c r="I46" s="52"/>
    </row>
    <row r="47" spans="1:9" ht="48" customHeight="1" thickBot="1" x14ac:dyDescent="0.3">
      <c r="A47" s="6" t="s">
        <v>238</v>
      </c>
      <c r="B47" s="88"/>
      <c r="C47" s="89"/>
      <c r="D47" s="6" t="s">
        <v>240</v>
      </c>
      <c r="E47" s="20"/>
      <c r="F47" s="7" t="s">
        <v>241</v>
      </c>
      <c r="G47" s="90"/>
      <c r="H47" s="91"/>
      <c r="I47" s="52"/>
    </row>
    <row r="48" spans="1:9" x14ac:dyDescent="0.25">
      <c r="A48" s="92" t="s">
        <v>239</v>
      </c>
      <c r="B48" s="95"/>
      <c r="C48" s="96"/>
      <c r="D48" s="96"/>
      <c r="E48" s="96"/>
      <c r="F48" s="96"/>
      <c r="G48" s="96"/>
      <c r="H48" s="97"/>
      <c r="I48" s="52"/>
    </row>
    <row r="49" spans="1:9" x14ac:dyDescent="0.25">
      <c r="A49" s="93"/>
      <c r="B49" s="95"/>
      <c r="C49" s="96"/>
      <c r="D49" s="96"/>
      <c r="E49" s="96"/>
      <c r="F49" s="96"/>
      <c r="G49" s="96"/>
      <c r="H49" s="97"/>
      <c r="I49" s="52"/>
    </row>
    <row r="50" spans="1:9" x14ac:dyDescent="0.25">
      <c r="A50" s="93"/>
      <c r="B50" s="95"/>
      <c r="C50" s="96"/>
      <c r="D50" s="96"/>
      <c r="E50" s="96"/>
      <c r="F50" s="96"/>
      <c r="G50" s="96"/>
      <c r="H50" s="97"/>
      <c r="I50" s="52"/>
    </row>
    <row r="51" spans="1:9" x14ac:dyDescent="0.25">
      <c r="A51" s="93"/>
      <c r="B51" s="95"/>
      <c r="C51" s="96"/>
      <c r="D51" s="96"/>
      <c r="E51" s="96"/>
      <c r="F51" s="96"/>
      <c r="G51" s="96"/>
      <c r="H51" s="97"/>
      <c r="I51" s="52"/>
    </row>
    <row r="52" spans="1:9" ht="15.75" thickBot="1" x14ac:dyDescent="0.3">
      <c r="A52" s="94"/>
      <c r="B52" s="98"/>
      <c r="C52" s="99"/>
      <c r="D52" s="99"/>
      <c r="E52" s="99"/>
      <c r="F52" s="99"/>
      <c r="G52" s="99"/>
      <c r="H52" s="100"/>
      <c r="I52" s="52"/>
    </row>
    <row r="53" spans="1:9" x14ac:dyDescent="0.25">
      <c r="A53" s="66"/>
      <c r="B53" s="66"/>
      <c r="C53" s="66"/>
      <c r="D53" s="66"/>
      <c r="E53" s="66"/>
      <c r="F53" s="66"/>
      <c r="G53" s="66"/>
      <c r="H53" s="66"/>
      <c r="I53" s="52"/>
    </row>
    <row r="54" spans="1:9" ht="15.75" x14ac:dyDescent="0.25">
      <c r="A54" s="50"/>
      <c r="B54" s="51"/>
      <c r="C54" s="52"/>
      <c r="D54" s="52"/>
      <c r="E54" s="52"/>
      <c r="F54" s="51"/>
      <c r="G54" s="52"/>
      <c r="H54" s="52"/>
      <c r="I54" s="52"/>
    </row>
    <row r="55" spans="1:9" x14ac:dyDescent="0.25">
      <c r="A55" s="66"/>
      <c r="B55" s="66"/>
      <c r="C55" s="66"/>
      <c r="D55" s="66"/>
      <c r="E55" s="66"/>
      <c r="F55" s="66"/>
      <c r="G55" s="66"/>
      <c r="H55" s="66"/>
      <c r="I55" s="52"/>
    </row>
    <row r="56" spans="1:9" x14ac:dyDescent="0.25">
      <c r="A56" s="66"/>
      <c r="B56" s="66"/>
      <c r="C56" s="66"/>
      <c r="D56" s="66"/>
      <c r="E56" s="66"/>
      <c r="F56" s="66"/>
      <c r="G56" s="66"/>
      <c r="H56" s="66"/>
      <c r="I56" s="52"/>
    </row>
    <row r="57" spans="1:9" ht="15.75" x14ac:dyDescent="0.25">
      <c r="A57" s="53"/>
      <c r="B57" s="52"/>
      <c r="C57" s="52"/>
      <c r="D57" s="52"/>
      <c r="E57" s="52"/>
      <c r="F57" s="52"/>
      <c r="G57" s="52"/>
      <c r="H57" s="52"/>
      <c r="I57" s="52"/>
    </row>
    <row r="58" spans="1:9" x14ac:dyDescent="0.25">
      <c r="A58" s="54"/>
      <c r="B58" s="52"/>
      <c r="C58" s="52"/>
      <c r="D58" s="52"/>
      <c r="E58" s="52"/>
      <c r="F58" s="52"/>
      <c r="G58" s="52"/>
      <c r="H58" s="52"/>
    </row>
    <row r="59" spans="1:9" x14ac:dyDescent="0.25">
      <c r="A59" s="54"/>
      <c r="B59" s="52"/>
      <c r="C59" s="52"/>
      <c r="D59" s="52"/>
      <c r="E59" s="52"/>
      <c r="F59" s="52"/>
      <c r="G59" s="52"/>
      <c r="H59" s="52"/>
    </row>
    <row r="60" spans="1:9" x14ac:dyDescent="0.25">
      <c r="A60" s="54"/>
      <c r="B60" s="52"/>
      <c r="C60" s="52"/>
      <c r="D60" s="52"/>
      <c r="E60" s="52"/>
      <c r="F60" s="52"/>
      <c r="G60" s="52"/>
      <c r="H60" s="52"/>
    </row>
    <row r="61" spans="1:9" x14ac:dyDescent="0.25">
      <c r="A61" s="54"/>
      <c r="B61" s="52"/>
      <c r="C61" s="52"/>
      <c r="D61" s="52"/>
      <c r="E61" s="52"/>
      <c r="F61" s="52"/>
      <c r="G61" s="52"/>
      <c r="H61" s="52"/>
    </row>
    <row r="62" spans="1:9" x14ac:dyDescent="0.25">
      <c r="A62" s="54"/>
      <c r="B62" s="52"/>
      <c r="C62" s="52"/>
      <c r="D62" s="52"/>
      <c r="E62" s="52"/>
      <c r="F62" s="52"/>
      <c r="G62" s="52"/>
      <c r="H62" s="52"/>
    </row>
    <row r="63" spans="1:9" x14ac:dyDescent="0.25">
      <c r="A63" s="54"/>
      <c r="B63" s="52"/>
      <c r="C63" s="52"/>
      <c r="D63" s="52"/>
      <c r="E63" s="52"/>
      <c r="F63" s="52"/>
      <c r="G63" s="52"/>
      <c r="H63" s="52"/>
    </row>
    <row r="64" spans="1:9" x14ac:dyDescent="0.25">
      <c r="A64" s="54"/>
      <c r="B64" s="52"/>
      <c r="C64" s="52"/>
      <c r="D64" s="52"/>
      <c r="E64" s="52"/>
      <c r="F64" s="52"/>
      <c r="G64" s="52"/>
      <c r="H64" s="52"/>
    </row>
    <row r="65" spans="1:8" x14ac:dyDescent="0.25">
      <c r="A65" s="54"/>
      <c r="B65" s="52"/>
      <c r="C65" s="52"/>
      <c r="D65" s="52"/>
      <c r="E65" s="52"/>
      <c r="F65" s="52"/>
      <c r="G65" s="52"/>
      <c r="H65" s="52"/>
    </row>
    <row r="66" spans="1:8" x14ac:dyDescent="0.25">
      <c r="A66" s="54"/>
      <c r="B66" s="52"/>
      <c r="C66" s="52"/>
      <c r="D66" s="52"/>
      <c r="E66" s="52"/>
      <c r="F66" s="52"/>
      <c r="G66" s="52"/>
      <c r="H66" s="52"/>
    </row>
    <row r="67" spans="1:8" x14ac:dyDescent="0.25">
      <c r="A67" s="54"/>
      <c r="B67" s="52"/>
      <c r="C67" s="52"/>
      <c r="D67" s="52"/>
      <c r="E67" s="52"/>
      <c r="F67" s="52"/>
      <c r="G67" s="52"/>
      <c r="H67" s="52"/>
    </row>
    <row r="68" spans="1:8" x14ac:dyDescent="0.25">
      <c r="A68" s="54"/>
      <c r="B68" s="52"/>
      <c r="C68" s="52"/>
      <c r="D68" s="52"/>
      <c r="E68" s="52"/>
      <c r="F68" s="52"/>
      <c r="G68" s="52"/>
      <c r="H68" s="52"/>
    </row>
    <row r="69" spans="1:8" x14ac:dyDescent="0.25">
      <c r="A69" s="54"/>
      <c r="B69" s="52"/>
      <c r="C69" s="52"/>
      <c r="D69" s="52"/>
      <c r="E69" s="52"/>
      <c r="F69" s="52"/>
      <c r="G69" s="52"/>
      <c r="H69" s="52"/>
    </row>
  </sheetData>
  <mergeCells count="53">
    <mergeCell ref="C3:E3"/>
    <mergeCell ref="F3:H3"/>
    <mergeCell ref="C4:E4"/>
    <mergeCell ref="F4:H4"/>
    <mergeCell ref="A1:H1"/>
    <mergeCell ref="A45:H45"/>
    <mergeCell ref="A7:H7"/>
    <mergeCell ref="A8:B8"/>
    <mergeCell ref="A3:B4"/>
    <mergeCell ref="E14:F14"/>
    <mergeCell ref="C14:D14"/>
    <mergeCell ref="E10:F10"/>
    <mergeCell ref="E11:F11"/>
    <mergeCell ref="E12:F12"/>
    <mergeCell ref="E13:F13"/>
    <mergeCell ref="C10:D10"/>
    <mergeCell ref="C11:D11"/>
    <mergeCell ref="C12:D12"/>
    <mergeCell ref="G10:H10"/>
    <mergeCell ref="G11:H11"/>
    <mergeCell ref="A10:B10"/>
    <mergeCell ref="A43:H43"/>
    <mergeCell ref="A55:H55"/>
    <mergeCell ref="G14:H14"/>
    <mergeCell ref="G13:H13"/>
    <mergeCell ref="G12:H12"/>
    <mergeCell ref="B18:H18"/>
    <mergeCell ref="C13:D13"/>
    <mergeCell ref="B47:C47"/>
    <mergeCell ref="G47:H47"/>
    <mergeCell ref="A48:A52"/>
    <mergeCell ref="B48:H52"/>
    <mergeCell ref="B19:H19"/>
    <mergeCell ref="A16:H16"/>
    <mergeCell ref="A14:B14"/>
    <mergeCell ref="A13:B13"/>
    <mergeCell ref="A12:B12"/>
    <mergeCell ref="C8:H8"/>
    <mergeCell ref="A11:B11"/>
    <mergeCell ref="A56:H56"/>
    <mergeCell ref="B27:H27"/>
    <mergeCell ref="B23:H23"/>
    <mergeCell ref="B20:H20"/>
    <mergeCell ref="B24:H24"/>
    <mergeCell ref="B21:H21"/>
    <mergeCell ref="B22:H22"/>
    <mergeCell ref="B25:H25"/>
    <mergeCell ref="B26:H26"/>
    <mergeCell ref="A41:H41"/>
    <mergeCell ref="A53:H53"/>
    <mergeCell ref="B35:H35"/>
    <mergeCell ref="B40:H40"/>
    <mergeCell ref="A42:H42"/>
  </mergeCells>
  <phoneticPr fontId="7" type="noConversion"/>
  <conditionalFormatting sqref="B18:H18">
    <cfRule type="containsText" dxfId="1" priority="1" operator="containsText" text="TOEWIJZING TIJDENS BEPAALDE PERIODE">
      <formula>NOT(ISERROR(SEARCH("TOEWIJZING TIJDENS BEPAALDE PERIODE",B18)))</formula>
    </cfRule>
    <cfRule type="containsText" dxfId="0" priority="2" operator="containsText" text="TOEWIJZING GEHEEL DIENSTREGELINGSJAAR">
      <formula>NOT(ISERROR(SEARCH("TOEWIJZING GEHEEL DIENSTREGELINGSJAAR",B18)))</formula>
    </cfRule>
  </conditionalFormatting>
  <dataValidations xWindow="927" yWindow="649" count="10">
    <dataValidation type="date" operator="greaterThanOrEqual" allowBlank="1" showInputMessage="1" showErrorMessage="1" errorTitle="Foutieve datum" error="Datum dient te liggen na start periode geopend voor Late Requests." sqref="D37:D39 D34" xr:uid="{FFB30304-6D76-408A-9234-4BCB8E7D4D93}">
      <formula1>44724</formula1>
    </dataValidation>
    <dataValidation type="date" operator="lessThanOrEqual" allowBlank="1" showInputMessage="1" showErrorMessage="1" errorTitle="Foutieve datum" error="Datum dient te liggen voor einde periode geopend voor Late Requests." sqref="D32:D33" xr:uid="{71F238F0-CD9C-4D7E-9927-1F265D555F00}">
      <formula1>44905</formula1>
    </dataValidation>
    <dataValidation type="date" allowBlank="1" showInputMessage="1" showErrorMessage="1" errorTitle="Ongeldige datum" error="Deze datum valt buiten de periode geopend voor Late Requests" promptTitle="Info" prompt="Please enter the date as DD/MM/YYYY." sqref="F4:H4" xr:uid="{4B357634-302C-491D-A6EF-21689734351D}">
      <formula1>45455</formula1>
      <formula2>46004</formula2>
    </dataValidation>
    <dataValidation allowBlank="1" showInputMessage="1" showErrorMessage="1" promptTitle="*" prompt="Mandatory field" sqref="C11:H14" xr:uid="{AC69E7B5-C7C7-4DE8-99CD-80EFEED4847F}"/>
    <dataValidation type="list" allowBlank="1" showInputMessage="1" showErrorMessage="1" sqref="B29" xr:uid="{F29F39C3-42F1-4D9F-B63E-EBA0957F5B50}">
      <formula1>#REF!</formula1>
    </dataValidation>
    <dataValidation type="list" allowBlank="1" showInputMessage="1" showErrorMessage="1" promptTitle="Info" prompt="Indien u eventuele alternatieve voorstellen wenst te beperken tot specifieke VRS-sporen, kan u deze hier meegeven. _x000a_Aandacht: Infrabel zal in dat geval enkel alternatieven onderzoeken op deze specifieke VRS-sporen." sqref="B28:H28" xr:uid="{42CD5925-39A2-49CA-8F20-8C0C4DF86257}">
      <formula1>#REF!</formula1>
    </dataValidation>
    <dataValidation type="date" allowBlank="1" showInputMessage="1" showErrorMessage="1" errorTitle="Ongeldige datum" error="Deze datum valt buiten de periode geopend voor Late Requests" promptTitle="Info" prompt="Please enter the date as DD/MM/YYYY." sqref="C4:E4" xr:uid="{2B605D93-77CB-490D-8FFF-32C9CEB6218B}">
      <formula1>45455</formula1>
      <formula2>46001</formula2>
    </dataValidation>
    <dataValidation allowBlank="1" showInputMessage="1" showErrorMessage="1" promptTitle="*" prompt="Verplicht veld" sqref="C8:H8" xr:uid="{E1150975-587B-4AFD-A33B-147176EAECEC}"/>
    <dataValidation allowBlank="1" showInputMessage="1" showErrorMessage="1" promptTitle="*" prompt="mandatory field" sqref="B19:H19 B24:H24 B26:H26" xr:uid="{F680B82D-83EE-4A66-890C-A898B2705AAB}"/>
    <dataValidation type="list" allowBlank="1" showInputMessage="1" showErrorMessage="1" promptTitle="Info" prompt="If you wish to limit any alternative proposals to specific RT tracks, you can submit them here. _x000a_Please note: In that case, Infrabel will only investigate alternatives on these specific RT tracks." sqref="B27:H27" xr:uid="{5B05286B-0F69-41C3-9DDD-6F4D30C105E2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Width="4" fitToHeight="4" orientation="portrait" verticalDpi="0" r:id="rId1"/>
  <headerFooter>
    <oddHeader xml:space="preserve">&amp;L&amp;G&amp;CNew Late / Ad Hoc Request
Page &amp;P / &amp;N&amp;RVersion 13/02/2025
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927" yWindow="649" count="3">
        <x14:dataValidation type="list" allowBlank="1" showInputMessage="1" showErrorMessage="1" promptTitle="*" prompt="verplicht veld" xr:uid="{4F03E083-49F8-4371-903B-03485DDB803E}">
          <x14:formula1>
            <xm:f>Data!$H$48:$H$49</xm:f>
          </x14:formula1>
          <xm:sqref>B21:H21</xm:sqref>
        </x14:dataValidation>
        <x14:dataValidation type="list" allowBlank="1" showInputMessage="1" showErrorMessage="1" promptTitle="Info" prompt="PLEASE NOTE: If you select an allocated track, a coordination procedure will have to be provided. This will of course impact the processing time of your application." xr:uid="{94ECC777-B292-4200-A93A-C62761CBFE30}">
          <x14:formula1>
            <xm:f>DataVRS!$K$4:$K$105</xm:f>
          </x14:formula1>
          <xm:sqref>B18:H18</xm:sqref>
        </x14:dataValidation>
        <x14:dataValidation type="list" allowBlank="1" showInputMessage="1" showErrorMessage="1" promptTitle="*" prompt="mandatory field" xr:uid="{4F45D861-0A0B-4B1C-8C38-909C2791B12E}">
          <x14:formula1>
            <xm:f>Data!$H$48:$H$49</xm:f>
          </x14:formula1>
          <xm:sqref>B20:H20 B22:H22 B23:H23 B25:H25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B99A3-6B75-44EF-867B-25759F846EE5}">
  <dimension ref="A1:L289"/>
  <sheetViews>
    <sheetView zoomScale="85" zoomScaleNormal="85" workbookViewId="0">
      <pane ySplit="3" topLeftCell="A71" activePane="bottomLeft" state="frozen"/>
      <selection activeCell="B18" sqref="B18:H18"/>
      <selection pane="bottomLeft" activeCell="B18" sqref="B18:H18"/>
    </sheetView>
  </sheetViews>
  <sheetFormatPr defaultColWidth="9.42578125" defaultRowHeight="15" x14ac:dyDescent="0.25"/>
  <cols>
    <col min="1" max="1" width="9.5703125" customWidth="1"/>
    <col min="2" max="2" width="11.5703125" bestFit="1" customWidth="1"/>
    <col min="3" max="3" width="9.5703125" customWidth="1"/>
    <col min="4" max="4" width="11.5703125" bestFit="1" customWidth="1"/>
    <col min="5" max="8" width="9.5703125" customWidth="1"/>
    <col min="9" max="9" width="41.42578125" bestFit="1" customWidth="1"/>
    <col min="11" max="11" width="41.5703125" customWidth="1"/>
    <col min="12" max="12" width="27.5703125" bestFit="1" customWidth="1"/>
  </cols>
  <sheetData>
    <row r="1" spans="1:12" x14ac:dyDescent="0.25">
      <c r="A1" s="131" t="s">
        <v>57</v>
      </c>
      <c r="B1" s="131"/>
      <c r="C1" s="131"/>
      <c r="D1" s="131"/>
      <c r="E1" s="131"/>
      <c r="F1" s="131"/>
      <c r="I1" s="132" t="s">
        <v>58</v>
      </c>
    </row>
    <row r="2" spans="1:12" x14ac:dyDescent="0.25">
      <c r="A2" s="131"/>
      <c r="B2" s="131"/>
      <c r="C2" s="131"/>
      <c r="D2" s="131"/>
      <c r="E2" s="131"/>
      <c r="F2" s="131"/>
      <c r="I2" s="132"/>
    </row>
    <row r="3" spans="1:12" ht="15.75" thickBot="1" x14ac:dyDescent="0.3">
      <c r="A3" s="30" t="s">
        <v>59</v>
      </c>
      <c r="B3" s="31" t="s">
        <v>60</v>
      </c>
      <c r="C3" s="32" t="s">
        <v>61</v>
      </c>
      <c r="D3" s="31" t="s">
        <v>60</v>
      </c>
      <c r="E3" s="32" t="s">
        <v>62</v>
      </c>
      <c r="F3" s="31" t="s">
        <v>60</v>
      </c>
      <c r="G3" s="33" t="s">
        <v>63</v>
      </c>
      <c r="H3" s="32" t="s">
        <v>64</v>
      </c>
      <c r="I3" s="34" t="s">
        <v>65</v>
      </c>
      <c r="K3" s="35" t="s">
        <v>66</v>
      </c>
      <c r="L3" s="35" t="s">
        <v>67</v>
      </c>
    </row>
    <row r="4" spans="1:12" x14ac:dyDescent="0.25">
      <c r="A4" s="36" t="s">
        <v>68</v>
      </c>
      <c r="B4" s="37" t="s">
        <v>69</v>
      </c>
      <c r="C4" s="38">
        <v>36</v>
      </c>
      <c r="D4" s="39" t="s">
        <v>70</v>
      </c>
      <c r="E4" s="38">
        <v>360001</v>
      </c>
      <c r="F4" s="39" t="s">
        <v>71</v>
      </c>
      <c r="G4" s="38">
        <v>13493</v>
      </c>
      <c r="H4" s="40">
        <v>623</v>
      </c>
      <c r="I4" s="24" t="s">
        <v>22</v>
      </c>
      <c r="K4" t="str">
        <f t="shared" ref="K4:K67" si="0">_xlfn.CONCAT(A4,", ",B4," (",C4,"), ",D4," (",E4,"), spoor",F4," (ID",G4,"), ",H4,"m")</f>
        <v>NE, ANTWERPEN-D.S.-ANGOLA (36), Angola (360001), spoor10 (ID13493), 623m</v>
      </c>
      <c r="L4" t="str">
        <f>_xlfn.CONCAT(A4,", ",B4," (",C4,"), ",D4," (",E4,"), voie",F4," (ID",G4,"), ",H4,"m [",I4,"]")</f>
        <v>NE, ANTWERPEN-D.S.-ANGOLA (36), Angola (360001), voie10 (ID13493), 623m [VRIJ]</v>
      </c>
    </row>
    <row r="5" spans="1:12" x14ac:dyDescent="0.25">
      <c r="A5" s="36" t="s">
        <v>68</v>
      </c>
      <c r="B5" s="37" t="s">
        <v>69</v>
      </c>
      <c r="C5" s="39">
        <v>36</v>
      </c>
      <c r="D5" s="39" t="s">
        <v>70</v>
      </c>
      <c r="E5" s="39">
        <v>360001</v>
      </c>
      <c r="F5" s="39" t="s">
        <v>72</v>
      </c>
      <c r="G5" s="41">
        <v>5658</v>
      </c>
      <c r="H5" s="40">
        <v>622</v>
      </c>
      <c r="I5" s="24" t="s">
        <v>22</v>
      </c>
      <c r="K5" t="str">
        <f t="shared" si="0"/>
        <v>NE, ANTWERPEN-D.S.-ANGOLA (36), Angola (360001), spoor11 (ID5658), 622m</v>
      </c>
      <c r="L5" t="str">
        <f t="shared" ref="L5:L68" si="1">_xlfn.CONCAT(A5,", ",B5," (",C5,"), ",D5," (",E5,"), voie",F5," (ID",G5,"), ",H5,"m [",I5,"]")</f>
        <v>NE, ANTWERPEN-D.S.-ANGOLA (36), Angola (360001), voie11 (ID5658), 622m [VRIJ]</v>
      </c>
    </row>
    <row r="6" spans="1:12" x14ac:dyDescent="0.25">
      <c r="A6" s="36" t="s">
        <v>68</v>
      </c>
      <c r="B6" s="37" t="s">
        <v>69</v>
      </c>
      <c r="C6" s="39">
        <v>36</v>
      </c>
      <c r="D6" s="39" t="s">
        <v>70</v>
      </c>
      <c r="E6" s="39">
        <v>360001</v>
      </c>
      <c r="F6" s="39" t="s">
        <v>73</v>
      </c>
      <c r="G6" s="41">
        <v>13494</v>
      </c>
      <c r="H6" s="40">
        <v>572</v>
      </c>
      <c r="I6" s="24" t="s">
        <v>22</v>
      </c>
      <c r="K6" t="str">
        <f t="shared" si="0"/>
        <v>NE, ANTWERPEN-D.S.-ANGOLA (36), Angola (360001), spoor12 (ID13494), 572m</v>
      </c>
      <c r="L6" t="str">
        <f t="shared" si="1"/>
        <v>NE, ANTWERPEN-D.S.-ANGOLA (36), Angola (360001), voie12 (ID13494), 572m [VRIJ]</v>
      </c>
    </row>
    <row r="7" spans="1:12" x14ac:dyDescent="0.25">
      <c r="A7" s="36" t="s">
        <v>68</v>
      </c>
      <c r="B7" s="37" t="s">
        <v>69</v>
      </c>
      <c r="C7" s="39">
        <v>36</v>
      </c>
      <c r="D7" s="39" t="s">
        <v>70</v>
      </c>
      <c r="E7" s="39">
        <v>360001</v>
      </c>
      <c r="F7" s="39" t="s">
        <v>74</v>
      </c>
      <c r="G7" s="41">
        <v>13485</v>
      </c>
      <c r="H7" s="40">
        <v>520</v>
      </c>
      <c r="I7" s="24" t="s">
        <v>22</v>
      </c>
      <c r="K7" t="str">
        <f t="shared" si="0"/>
        <v>NE, ANTWERPEN-D.S.-ANGOLA (36), Angola (360001), spoor2 (ID13485), 520m</v>
      </c>
      <c r="L7" t="str">
        <f t="shared" si="1"/>
        <v>NE, ANTWERPEN-D.S.-ANGOLA (36), Angola (360001), voie2 (ID13485), 520m [VRIJ]</v>
      </c>
    </row>
    <row r="8" spans="1:12" x14ac:dyDescent="0.25">
      <c r="A8" s="36" t="s">
        <v>68</v>
      </c>
      <c r="B8" s="37" t="s">
        <v>69</v>
      </c>
      <c r="C8" s="39">
        <v>36</v>
      </c>
      <c r="D8" s="39" t="s">
        <v>70</v>
      </c>
      <c r="E8" s="39">
        <v>360001</v>
      </c>
      <c r="F8" s="39" t="s">
        <v>75</v>
      </c>
      <c r="G8" s="41">
        <v>13486</v>
      </c>
      <c r="H8" s="40">
        <v>515</v>
      </c>
      <c r="I8" s="24" t="s">
        <v>22</v>
      </c>
      <c r="K8" t="str">
        <f t="shared" si="0"/>
        <v>NE, ANTWERPEN-D.S.-ANGOLA (36), Angola (360001), spoor3 (ID13486), 515m</v>
      </c>
      <c r="L8" t="str">
        <f t="shared" si="1"/>
        <v>NE, ANTWERPEN-D.S.-ANGOLA (36), Angola (360001), voie3 (ID13486), 515m [VRIJ]</v>
      </c>
    </row>
    <row r="9" spans="1:12" x14ac:dyDescent="0.25">
      <c r="A9" s="36" t="s">
        <v>68</v>
      </c>
      <c r="B9" s="37" t="s">
        <v>69</v>
      </c>
      <c r="C9" s="39">
        <v>36</v>
      </c>
      <c r="D9" s="39" t="s">
        <v>70</v>
      </c>
      <c r="E9" s="39">
        <v>360001</v>
      </c>
      <c r="F9" s="39" t="s">
        <v>76</v>
      </c>
      <c r="G9" s="41">
        <v>13490</v>
      </c>
      <c r="H9" s="40">
        <v>654</v>
      </c>
      <c r="I9" s="24" t="s">
        <v>22</v>
      </c>
      <c r="K9" t="str">
        <f t="shared" si="0"/>
        <v>NE, ANTWERPEN-D.S.-ANGOLA (36), Angola (360001), spoor7 (ID13490), 654m</v>
      </c>
      <c r="L9" t="str">
        <f t="shared" si="1"/>
        <v>NE, ANTWERPEN-D.S.-ANGOLA (36), Angola (360001), voie7 (ID13490), 654m [VRIJ]</v>
      </c>
    </row>
    <row r="10" spans="1:12" x14ac:dyDescent="0.25">
      <c r="A10" s="36" t="s">
        <v>68</v>
      </c>
      <c r="B10" s="37" t="s">
        <v>69</v>
      </c>
      <c r="C10" s="39">
        <v>36</v>
      </c>
      <c r="D10" s="39" t="s">
        <v>70</v>
      </c>
      <c r="E10" s="39">
        <v>360001</v>
      </c>
      <c r="F10" s="39" t="s">
        <v>77</v>
      </c>
      <c r="G10" s="41">
        <v>13491</v>
      </c>
      <c r="H10" s="40">
        <v>657</v>
      </c>
      <c r="I10" s="24" t="s">
        <v>22</v>
      </c>
      <c r="K10" t="str">
        <f t="shared" si="0"/>
        <v>NE, ANTWERPEN-D.S.-ANGOLA (36), Angola (360001), spoor8 (ID13491), 657m</v>
      </c>
      <c r="L10" t="str">
        <f t="shared" si="1"/>
        <v>NE, ANTWERPEN-D.S.-ANGOLA (36), Angola (360001), voie8 (ID13491), 657m [VRIJ]</v>
      </c>
    </row>
    <row r="11" spans="1:12" x14ac:dyDescent="0.25">
      <c r="A11" s="36" t="s">
        <v>68</v>
      </c>
      <c r="B11" s="37" t="s">
        <v>69</v>
      </c>
      <c r="C11" s="39">
        <v>36</v>
      </c>
      <c r="D11" s="39" t="s">
        <v>70</v>
      </c>
      <c r="E11" s="39">
        <v>360001</v>
      </c>
      <c r="F11" s="39" t="s">
        <v>78</v>
      </c>
      <c r="G11" s="41">
        <v>13492</v>
      </c>
      <c r="H11" s="40">
        <v>662</v>
      </c>
      <c r="I11" s="24" t="s">
        <v>22</v>
      </c>
      <c r="K11" t="str">
        <f t="shared" si="0"/>
        <v>NE, ANTWERPEN-D.S.-ANGOLA (36), Angola (360001), spoor9 (ID13492), 662m</v>
      </c>
      <c r="L11" t="str">
        <f t="shared" si="1"/>
        <v>NE, ANTWERPEN-D.S.-ANGOLA (36), Angola (360001), voie9 (ID13492), 662m [VRIJ]</v>
      </c>
    </row>
    <row r="12" spans="1:12" x14ac:dyDescent="0.25">
      <c r="A12" s="36" t="s">
        <v>68</v>
      </c>
      <c r="B12" s="37" t="s">
        <v>79</v>
      </c>
      <c r="C12" s="39">
        <v>1754</v>
      </c>
      <c r="D12" s="39" t="s">
        <v>80</v>
      </c>
      <c r="E12" s="39">
        <v>17541</v>
      </c>
      <c r="F12" s="39" t="s">
        <v>77</v>
      </c>
      <c r="G12" s="41">
        <v>13393</v>
      </c>
      <c r="H12" s="40">
        <v>362</v>
      </c>
      <c r="I12" s="24" t="s">
        <v>22</v>
      </c>
      <c r="K12" t="str">
        <f t="shared" si="0"/>
        <v>NE, ANTWERPEN-D.S.-BELGISCHE BASIS (1754), Bundel 180 (17541), spoor8 (ID13393), 362m</v>
      </c>
      <c r="L12" t="str">
        <f t="shared" si="1"/>
        <v>NE, ANTWERPEN-D.S.-BELGISCHE BASIS (1754), Bundel 180 (17541), voie8 (ID13393), 362m [VRIJ]</v>
      </c>
    </row>
    <row r="13" spans="1:12" x14ac:dyDescent="0.25">
      <c r="A13" s="36" t="s">
        <v>68</v>
      </c>
      <c r="B13" s="37" t="s">
        <v>79</v>
      </c>
      <c r="C13" s="39">
        <v>1754</v>
      </c>
      <c r="D13" s="39" t="s">
        <v>80</v>
      </c>
      <c r="E13" s="39">
        <v>17541</v>
      </c>
      <c r="F13" s="39" t="s">
        <v>78</v>
      </c>
      <c r="G13" s="41">
        <v>13394</v>
      </c>
      <c r="H13" s="40">
        <v>455</v>
      </c>
      <c r="I13" s="24" t="s">
        <v>22</v>
      </c>
      <c r="K13" t="str">
        <f t="shared" si="0"/>
        <v>NE, ANTWERPEN-D.S.-BELGISCHE BASIS (1754), Bundel 180 (17541), spoor9 (ID13394), 455m</v>
      </c>
      <c r="L13" t="str">
        <f t="shared" si="1"/>
        <v>NE, ANTWERPEN-D.S.-BELGISCHE BASIS (1754), Bundel 180 (17541), voie9 (ID13394), 455m [VRIJ]</v>
      </c>
    </row>
    <row r="14" spans="1:12" x14ac:dyDescent="0.25">
      <c r="A14" s="36" t="s">
        <v>68</v>
      </c>
      <c r="B14" s="37" t="s">
        <v>81</v>
      </c>
      <c r="C14" s="39">
        <v>1672</v>
      </c>
      <c r="D14" s="39" t="s">
        <v>82</v>
      </c>
      <c r="E14" s="39">
        <v>16721</v>
      </c>
      <c r="F14" s="39" t="s">
        <v>83</v>
      </c>
      <c r="G14" s="41">
        <v>13402</v>
      </c>
      <c r="H14" s="40">
        <v>591</v>
      </c>
      <c r="I14" s="24" t="s">
        <v>22</v>
      </c>
      <c r="K14" t="str">
        <f t="shared" si="0"/>
        <v>NE, ANTWERPEN-D.S.-FAR-WEST (1672), Far-West (16721), spoor1 (ID13402), 591m</v>
      </c>
      <c r="L14" t="str">
        <f t="shared" si="1"/>
        <v>NE, ANTWERPEN-D.S.-FAR-WEST (1672), Far-West (16721), voie1 (ID13402), 591m [VRIJ]</v>
      </c>
    </row>
    <row r="15" spans="1:12" x14ac:dyDescent="0.25">
      <c r="A15" s="36" t="s">
        <v>68</v>
      </c>
      <c r="B15" s="37" t="s">
        <v>81</v>
      </c>
      <c r="C15" s="39">
        <v>1672</v>
      </c>
      <c r="D15" s="39" t="s">
        <v>82</v>
      </c>
      <c r="E15" s="39">
        <v>16721</v>
      </c>
      <c r="F15" s="39" t="s">
        <v>74</v>
      </c>
      <c r="G15" s="41">
        <v>13403</v>
      </c>
      <c r="H15" s="40">
        <v>590</v>
      </c>
      <c r="I15" s="24" t="s">
        <v>22</v>
      </c>
      <c r="K15" t="str">
        <f t="shared" si="0"/>
        <v>NE, ANTWERPEN-D.S.-FAR-WEST (1672), Far-West (16721), spoor2 (ID13403), 590m</v>
      </c>
      <c r="L15" t="str">
        <f t="shared" si="1"/>
        <v>NE, ANTWERPEN-D.S.-FAR-WEST (1672), Far-West (16721), voie2 (ID13403), 590m [VRIJ]</v>
      </c>
    </row>
    <row r="16" spans="1:12" x14ac:dyDescent="0.25">
      <c r="A16" s="36" t="s">
        <v>68</v>
      </c>
      <c r="B16" s="37" t="s">
        <v>81</v>
      </c>
      <c r="C16" s="39">
        <v>1672</v>
      </c>
      <c r="D16" s="39" t="s">
        <v>82</v>
      </c>
      <c r="E16" s="39">
        <v>16721</v>
      </c>
      <c r="F16" s="39" t="s">
        <v>75</v>
      </c>
      <c r="G16" s="41">
        <v>13404</v>
      </c>
      <c r="H16" s="40">
        <v>552</v>
      </c>
      <c r="I16" s="24" t="s">
        <v>22</v>
      </c>
      <c r="K16" t="str">
        <f t="shared" si="0"/>
        <v>NE, ANTWERPEN-D.S.-FAR-WEST (1672), Far-West (16721), spoor3 (ID13404), 552m</v>
      </c>
      <c r="L16" t="str">
        <f t="shared" si="1"/>
        <v>NE, ANTWERPEN-D.S.-FAR-WEST (1672), Far-West (16721), voie3 (ID13404), 552m [VRIJ]</v>
      </c>
    </row>
    <row r="17" spans="1:12" x14ac:dyDescent="0.25">
      <c r="A17" s="36" t="s">
        <v>68</v>
      </c>
      <c r="B17" s="37" t="s">
        <v>84</v>
      </c>
      <c r="C17" s="39">
        <v>85</v>
      </c>
      <c r="D17" s="39" t="s">
        <v>85</v>
      </c>
      <c r="E17" s="39">
        <v>8501</v>
      </c>
      <c r="F17" s="39" t="s">
        <v>71</v>
      </c>
      <c r="G17" s="41">
        <v>13334</v>
      </c>
      <c r="H17" s="40">
        <v>404</v>
      </c>
      <c r="I17" s="24" t="s">
        <v>22</v>
      </c>
      <c r="K17" t="str">
        <f t="shared" si="0"/>
        <v>NE, ANTWERPEN-D.S.-GROENLAND (85), Bundel 225 (8501), spoor10 (ID13334), 404m</v>
      </c>
      <c r="L17" t="str">
        <f t="shared" si="1"/>
        <v>NE, ANTWERPEN-D.S.-GROENLAND (85), Bundel 225 (8501), voie10 (ID13334), 404m [VRIJ]</v>
      </c>
    </row>
    <row r="18" spans="1:12" x14ac:dyDescent="0.25">
      <c r="A18" s="36" t="s">
        <v>68</v>
      </c>
      <c r="B18" s="37" t="s">
        <v>84</v>
      </c>
      <c r="C18" s="39">
        <v>85</v>
      </c>
      <c r="D18" s="39" t="s">
        <v>85</v>
      </c>
      <c r="E18" s="39">
        <v>8501</v>
      </c>
      <c r="F18" s="39" t="s">
        <v>86</v>
      </c>
      <c r="G18" s="41">
        <v>13330</v>
      </c>
      <c r="H18" s="40">
        <v>519</v>
      </c>
      <c r="I18" s="24" t="s">
        <v>22</v>
      </c>
      <c r="K18" t="str">
        <f t="shared" si="0"/>
        <v>NE, ANTWERPEN-D.S.-GROENLAND (85), Bundel 225 (8501), spoor5 (ID13330), 519m</v>
      </c>
      <c r="L18" t="str">
        <f t="shared" si="1"/>
        <v>NE, ANTWERPEN-D.S.-GROENLAND (85), Bundel 225 (8501), voie5 (ID13330), 519m [VRIJ]</v>
      </c>
    </row>
    <row r="19" spans="1:12" x14ac:dyDescent="0.25">
      <c r="A19" s="36" t="s">
        <v>68</v>
      </c>
      <c r="B19" s="37" t="s">
        <v>84</v>
      </c>
      <c r="C19" s="39">
        <v>85</v>
      </c>
      <c r="D19" s="39" t="s">
        <v>85</v>
      </c>
      <c r="E19" s="39">
        <v>8501</v>
      </c>
      <c r="F19" s="39" t="s">
        <v>87</v>
      </c>
      <c r="G19" s="41">
        <v>13331</v>
      </c>
      <c r="H19" s="40">
        <v>444</v>
      </c>
      <c r="I19" s="24" t="s">
        <v>22</v>
      </c>
      <c r="K19" t="str">
        <f t="shared" si="0"/>
        <v>NE, ANTWERPEN-D.S.-GROENLAND (85), Bundel 225 (8501), spoor6 (ID13331), 444m</v>
      </c>
      <c r="L19" t="str">
        <f t="shared" si="1"/>
        <v>NE, ANTWERPEN-D.S.-GROENLAND (85), Bundel 225 (8501), voie6 (ID13331), 444m [VRIJ]</v>
      </c>
    </row>
    <row r="20" spans="1:12" x14ac:dyDescent="0.25">
      <c r="A20" s="36" t="s">
        <v>68</v>
      </c>
      <c r="B20" s="37" t="s">
        <v>84</v>
      </c>
      <c r="C20" s="39">
        <v>85</v>
      </c>
      <c r="D20" s="39" t="s">
        <v>85</v>
      </c>
      <c r="E20" s="39">
        <v>8501</v>
      </c>
      <c r="F20" s="39" t="s">
        <v>77</v>
      </c>
      <c r="G20" s="41">
        <v>8461</v>
      </c>
      <c r="H20" s="40">
        <v>422</v>
      </c>
      <c r="I20" s="24" t="s">
        <v>22</v>
      </c>
      <c r="K20" t="str">
        <f t="shared" si="0"/>
        <v>NE, ANTWERPEN-D.S.-GROENLAND (85), Bundel 225 (8501), spoor8 (ID8461), 422m</v>
      </c>
      <c r="L20" t="str">
        <f t="shared" si="1"/>
        <v>NE, ANTWERPEN-D.S.-GROENLAND (85), Bundel 225 (8501), voie8 (ID8461), 422m [VRIJ]</v>
      </c>
    </row>
    <row r="21" spans="1:12" x14ac:dyDescent="0.25">
      <c r="A21" s="36" t="s">
        <v>68</v>
      </c>
      <c r="B21" s="37" t="s">
        <v>84</v>
      </c>
      <c r="C21" s="39">
        <v>85</v>
      </c>
      <c r="D21" s="39" t="s">
        <v>85</v>
      </c>
      <c r="E21" s="39">
        <v>8501</v>
      </c>
      <c r="F21" s="39" t="s">
        <v>78</v>
      </c>
      <c r="G21" s="41">
        <v>13333</v>
      </c>
      <c r="H21" s="40">
        <v>465</v>
      </c>
      <c r="I21" s="24" t="s">
        <v>22</v>
      </c>
      <c r="K21" t="str">
        <f t="shared" si="0"/>
        <v>NE, ANTWERPEN-D.S.-GROENLAND (85), Bundel 225 (8501), spoor9 (ID13333), 465m</v>
      </c>
      <c r="L21" t="str">
        <f t="shared" si="1"/>
        <v>NE, ANTWERPEN-D.S.-GROENLAND (85), Bundel 225 (8501), voie9 (ID13333), 465m [VRIJ]</v>
      </c>
    </row>
    <row r="22" spans="1:12" x14ac:dyDescent="0.25">
      <c r="A22" s="36" t="s">
        <v>68</v>
      </c>
      <c r="B22" s="37" t="s">
        <v>88</v>
      </c>
      <c r="C22" s="39">
        <v>94</v>
      </c>
      <c r="D22" s="39" t="s">
        <v>89</v>
      </c>
      <c r="E22" s="39">
        <v>94004</v>
      </c>
      <c r="F22" s="39" t="s">
        <v>74</v>
      </c>
      <c r="G22" s="41">
        <v>13283</v>
      </c>
      <c r="H22" s="40">
        <v>482</v>
      </c>
      <c r="I22" s="24" t="s">
        <v>22</v>
      </c>
      <c r="K22" t="str">
        <f t="shared" si="0"/>
        <v>NE, ANTWERPEN-D.S.-IJSLAND (94), Ijsland (94004), spoor2 (ID13283), 482m</v>
      </c>
      <c r="L22" t="str">
        <f t="shared" si="1"/>
        <v>NE, ANTWERPEN-D.S.-IJSLAND (94), Ijsland (94004), voie2 (ID13283), 482m [VRIJ]</v>
      </c>
    </row>
    <row r="23" spans="1:12" x14ac:dyDescent="0.25">
      <c r="A23" s="36" t="s">
        <v>68</v>
      </c>
      <c r="B23" s="37" t="s">
        <v>88</v>
      </c>
      <c r="C23" s="39">
        <v>94</v>
      </c>
      <c r="D23" s="39" t="s">
        <v>89</v>
      </c>
      <c r="E23" s="39">
        <v>94004</v>
      </c>
      <c r="F23" s="39" t="s">
        <v>75</v>
      </c>
      <c r="G23" s="41">
        <v>13284</v>
      </c>
      <c r="H23" s="40">
        <v>495</v>
      </c>
      <c r="I23" s="24" t="s">
        <v>22</v>
      </c>
      <c r="K23" t="str">
        <f t="shared" si="0"/>
        <v>NE, ANTWERPEN-D.S.-IJSLAND (94), Ijsland (94004), spoor3 (ID13284), 495m</v>
      </c>
      <c r="L23" t="str">
        <f t="shared" si="1"/>
        <v>NE, ANTWERPEN-D.S.-IJSLAND (94), Ijsland (94004), voie3 (ID13284), 495m [VRIJ]</v>
      </c>
    </row>
    <row r="24" spans="1:12" x14ac:dyDescent="0.25">
      <c r="A24" s="36" t="s">
        <v>68</v>
      </c>
      <c r="B24" s="37" t="s">
        <v>88</v>
      </c>
      <c r="C24" s="39">
        <v>94</v>
      </c>
      <c r="D24" s="39" t="s">
        <v>89</v>
      </c>
      <c r="E24" s="39">
        <v>94004</v>
      </c>
      <c r="F24" s="39" t="s">
        <v>90</v>
      </c>
      <c r="G24" s="41">
        <v>13285</v>
      </c>
      <c r="H24" s="40">
        <v>495</v>
      </c>
      <c r="I24" s="24" t="s">
        <v>22</v>
      </c>
      <c r="K24" t="str">
        <f t="shared" si="0"/>
        <v>NE, ANTWERPEN-D.S.-IJSLAND (94), Ijsland (94004), spoor4 (ID13285), 495m</v>
      </c>
      <c r="L24" t="str">
        <f t="shared" si="1"/>
        <v>NE, ANTWERPEN-D.S.-IJSLAND (94), Ijsland (94004), voie4 (ID13285), 495m [VRIJ]</v>
      </c>
    </row>
    <row r="25" spans="1:12" x14ac:dyDescent="0.25">
      <c r="A25" s="36" t="s">
        <v>68</v>
      </c>
      <c r="B25" s="37" t="s">
        <v>88</v>
      </c>
      <c r="C25" s="39">
        <v>94</v>
      </c>
      <c r="D25" s="39" t="s">
        <v>89</v>
      </c>
      <c r="E25" s="39">
        <v>94004</v>
      </c>
      <c r="F25" s="39" t="s">
        <v>76</v>
      </c>
      <c r="G25" s="41">
        <v>13288</v>
      </c>
      <c r="H25" s="40">
        <v>486</v>
      </c>
      <c r="I25" s="24" t="s">
        <v>22</v>
      </c>
      <c r="K25" t="str">
        <f t="shared" si="0"/>
        <v>NE, ANTWERPEN-D.S.-IJSLAND (94), Ijsland (94004), spoor7 (ID13288), 486m</v>
      </c>
      <c r="L25" t="str">
        <f t="shared" si="1"/>
        <v>NE, ANTWERPEN-D.S.-IJSLAND (94), Ijsland (94004), voie7 (ID13288), 486m [VRIJ]</v>
      </c>
    </row>
    <row r="26" spans="1:12" x14ac:dyDescent="0.25">
      <c r="A26" s="36" t="s">
        <v>68</v>
      </c>
      <c r="B26" s="37" t="s">
        <v>88</v>
      </c>
      <c r="C26" s="39">
        <v>94</v>
      </c>
      <c r="D26" s="39" t="s">
        <v>89</v>
      </c>
      <c r="E26" s="39">
        <v>94004</v>
      </c>
      <c r="F26" s="39" t="s">
        <v>77</v>
      </c>
      <c r="G26" s="41">
        <v>13289</v>
      </c>
      <c r="H26" s="40">
        <v>442</v>
      </c>
      <c r="I26" s="24" t="s">
        <v>22</v>
      </c>
      <c r="K26" t="str">
        <f t="shared" si="0"/>
        <v>NE, ANTWERPEN-D.S.-IJSLAND (94), Ijsland (94004), spoor8 (ID13289), 442m</v>
      </c>
      <c r="L26" t="str">
        <f t="shared" si="1"/>
        <v>NE, ANTWERPEN-D.S.-IJSLAND (94), Ijsland (94004), voie8 (ID13289), 442m [VRIJ]</v>
      </c>
    </row>
    <row r="27" spans="1:12" x14ac:dyDescent="0.25">
      <c r="A27" s="36" t="s">
        <v>68</v>
      </c>
      <c r="B27" s="37" t="s">
        <v>91</v>
      </c>
      <c r="C27" s="39">
        <v>86</v>
      </c>
      <c r="D27" s="39" t="s">
        <v>92</v>
      </c>
      <c r="E27" s="39">
        <v>860001</v>
      </c>
      <c r="F27" s="39" t="s">
        <v>86</v>
      </c>
      <c r="G27" s="41">
        <v>13531</v>
      </c>
      <c r="H27" s="40">
        <v>590</v>
      </c>
      <c r="I27" s="24" t="s">
        <v>22</v>
      </c>
      <c r="K27" t="str">
        <f t="shared" si="0"/>
        <v>NE, ANTWERPEN-D.S.-LILLO (86), Lillo (860001), spoor5 (ID13531), 590m</v>
      </c>
      <c r="L27" t="str">
        <f t="shared" si="1"/>
        <v>NE, ANTWERPEN-D.S.-LILLO (86), Lillo (860001), voie5 (ID13531), 590m [VRIJ]</v>
      </c>
    </row>
    <row r="28" spans="1:12" x14ac:dyDescent="0.25">
      <c r="A28" s="36" t="s">
        <v>68</v>
      </c>
      <c r="B28" s="37" t="s">
        <v>91</v>
      </c>
      <c r="C28" s="39">
        <v>86</v>
      </c>
      <c r="D28" s="39" t="s">
        <v>92</v>
      </c>
      <c r="E28" s="39">
        <v>860001</v>
      </c>
      <c r="F28" s="39" t="s">
        <v>76</v>
      </c>
      <c r="G28" s="41">
        <v>13547</v>
      </c>
      <c r="H28" s="40">
        <v>436</v>
      </c>
      <c r="I28" s="24" t="s">
        <v>22</v>
      </c>
      <c r="K28" t="str">
        <f t="shared" si="0"/>
        <v>NE, ANTWERPEN-D.S.-LILLO (86), Lillo (860001), spoor7 (ID13547), 436m</v>
      </c>
      <c r="L28" t="str">
        <f t="shared" si="1"/>
        <v>NE, ANTWERPEN-D.S.-LILLO (86), Lillo (860001), voie7 (ID13547), 436m [VRIJ]</v>
      </c>
    </row>
    <row r="29" spans="1:12" x14ac:dyDescent="0.25">
      <c r="A29" s="36" t="s">
        <v>68</v>
      </c>
      <c r="B29" s="37" t="s">
        <v>91</v>
      </c>
      <c r="C29" s="39">
        <v>86</v>
      </c>
      <c r="D29" s="39" t="s">
        <v>92</v>
      </c>
      <c r="E29" s="39">
        <v>860001</v>
      </c>
      <c r="F29" s="39" t="s">
        <v>77</v>
      </c>
      <c r="G29" s="41">
        <v>13548</v>
      </c>
      <c r="H29" s="40">
        <v>400</v>
      </c>
      <c r="I29" s="24" t="s">
        <v>22</v>
      </c>
      <c r="K29" t="str">
        <f t="shared" si="0"/>
        <v>NE, ANTWERPEN-D.S.-LILLO (86), Lillo (860001), spoor8 (ID13548), 400m</v>
      </c>
      <c r="L29" t="str">
        <f t="shared" si="1"/>
        <v>NE, ANTWERPEN-D.S.-LILLO (86), Lillo (860001), voie8 (ID13548), 400m [VRIJ]</v>
      </c>
    </row>
    <row r="30" spans="1:12" x14ac:dyDescent="0.25">
      <c r="A30" s="36" t="s">
        <v>68</v>
      </c>
      <c r="B30" s="37" t="s">
        <v>91</v>
      </c>
      <c r="C30" s="39" t="s">
        <v>93</v>
      </c>
      <c r="D30" s="39" t="s">
        <v>92</v>
      </c>
      <c r="E30" s="39" t="s">
        <v>94</v>
      </c>
      <c r="F30" s="39" t="s">
        <v>95</v>
      </c>
      <c r="G30" s="41" t="s">
        <v>96</v>
      </c>
      <c r="H30" s="40" t="s">
        <v>97</v>
      </c>
      <c r="I30" s="24" t="s">
        <v>22</v>
      </c>
      <c r="K30" t="str">
        <f t="shared" si="0"/>
        <v>NE, ANTWERPEN-D.S.-LILLO (86), Lillo (860001), spoorDSP 32 (ID45959), 30m</v>
      </c>
      <c r="L30" t="str">
        <f t="shared" si="1"/>
        <v>NE, ANTWERPEN-D.S.-LILLO (86), Lillo (860001), voieDSP 32 (ID45959), 30m [VRIJ]</v>
      </c>
    </row>
    <row r="31" spans="1:12" x14ac:dyDescent="0.25">
      <c r="A31" s="36" t="s">
        <v>68</v>
      </c>
      <c r="B31" s="37" t="s">
        <v>98</v>
      </c>
      <c r="C31" s="39">
        <v>95</v>
      </c>
      <c r="D31" s="39" t="s">
        <v>99</v>
      </c>
      <c r="E31" s="39">
        <v>95001</v>
      </c>
      <c r="F31" s="39" t="s">
        <v>83</v>
      </c>
      <c r="G31" s="41">
        <v>13275</v>
      </c>
      <c r="H31" s="40">
        <v>587</v>
      </c>
      <c r="I31" s="24" t="s">
        <v>22</v>
      </c>
      <c r="K31" t="str">
        <f t="shared" si="0"/>
        <v>NE, ANTWERPEN-D.S.-PETROL (95), Petrol (95001), spoor1 (ID13275), 587m</v>
      </c>
      <c r="L31" t="str">
        <f t="shared" si="1"/>
        <v>NE, ANTWERPEN-D.S.-PETROL (95), Petrol (95001), voie1 (ID13275), 587m [VRIJ]</v>
      </c>
    </row>
    <row r="32" spans="1:12" x14ac:dyDescent="0.25">
      <c r="A32" s="36" t="s">
        <v>68</v>
      </c>
      <c r="B32" s="37" t="s">
        <v>98</v>
      </c>
      <c r="C32" s="39">
        <v>95</v>
      </c>
      <c r="D32" s="39" t="s">
        <v>99</v>
      </c>
      <c r="E32" s="39">
        <v>95001</v>
      </c>
      <c r="F32" s="39" t="s">
        <v>90</v>
      </c>
      <c r="G32" s="41">
        <v>13278</v>
      </c>
      <c r="H32" s="40">
        <v>603</v>
      </c>
      <c r="I32" s="24" t="s">
        <v>22</v>
      </c>
      <c r="K32" t="str">
        <f t="shared" si="0"/>
        <v>NE, ANTWERPEN-D.S.-PETROL (95), Petrol (95001), spoor4 (ID13278), 603m</v>
      </c>
      <c r="L32" t="str">
        <f t="shared" si="1"/>
        <v>NE, ANTWERPEN-D.S.-PETROL (95), Petrol (95001), voie4 (ID13278), 603m [VRIJ]</v>
      </c>
    </row>
    <row r="33" spans="1:12" x14ac:dyDescent="0.25">
      <c r="A33" s="36" t="s">
        <v>68</v>
      </c>
      <c r="B33" s="37" t="s">
        <v>98</v>
      </c>
      <c r="C33" s="39">
        <v>95</v>
      </c>
      <c r="D33" s="39" t="s">
        <v>99</v>
      </c>
      <c r="E33" s="39">
        <v>95001</v>
      </c>
      <c r="F33" s="39" t="s">
        <v>77</v>
      </c>
      <c r="G33" s="42">
        <v>8759</v>
      </c>
      <c r="H33" s="40">
        <v>720</v>
      </c>
      <c r="I33" s="24" t="s">
        <v>22</v>
      </c>
      <c r="K33" t="str">
        <f t="shared" si="0"/>
        <v>NE, ANTWERPEN-D.S.-PETROL (95), Petrol (95001), spoor8 (ID8759), 720m</v>
      </c>
      <c r="L33" t="str">
        <f t="shared" si="1"/>
        <v>NE, ANTWERPEN-D.S.-PETROL (95), Petrol (95001), voie8 (ID8759), 720m [VRIJ]</v>
      </c>
    </row>
    <row r="34" spans="1:12" x14ac:dyDescent="0.25">
      <c r="A34" s="36" t="s">
        <v>68</v>
      </c>
      <c r="B34" s="37" t="s">
        <v>100</v>
      </c>
      <c r="C34" s="39">
        <v>41</v>
      </c>
      <c r="D34" s="39" t="s">
        <v>101</v>
      </c>
      <c r="E34" s="39">
        <v>41001</v>
      </c>
      <c r="F34" s="39" t="s">
        <v>71</v>
      </c>
      <c r="G34" s="41">
        <v>13513</v>
      </c>
      <c r="H34" s="40">
        <v>645</v>
      </c>
      <c r="I34" s="24" t="s">
        <v>22</v>
      </c>
      <c r="K34" t="str">
        <f t="shared" si="0"/>
        <v>NE, ANTWERPEN-D.S.-WILMARSDONK (41), Wilmarsdonk (41001), spoor10 (ID13513), 645m</v>
      </c>
      <c r="L34" t="str">
        <f t="shared" si="1"/>
        <v>NE, ANTWERPEN-D.S.-WILMARSDONK (41), Wilmarsdonk (41001), voie10 (ID13513), 645m [VRIJ]</v>
      </c>
    </row>
    <row r="35" spans="1:12" x14ac:dyDescent="0.25">
      <c r="A35" s="36" t="s">
        <v>68</v>
      </c>
      <c r="B35" s="37" t="s">
        <v>100</v>
      </c>
      <c r="C35" s="39">
        <v>41</v>
      </c>
      <c r="D35" s="39" t="s">
        <v>101</v>
      </c>
      <c r="E35" s="39">
        <v>41001</v>
      </c>
      <c r="F35" s="39" t="s">
        <v>72</v>
      </c>
      <c r="G35" s="41">
        <v>13514</v>
      </c>
      <c r="H35" s="40">
        <v>692</v>
      </c>
      <c r="I35" s="24" t="s">
        <v>22</v>
      </c>
      <c r="K35" t="str">
        <f t="shared" si="0"/>
        <v>NE, ANTWERPEN-D.S.-WILMARSDONK (41), Wilmarsdonk (41001), spoor11 (ID13514), 692m</v>
      </c>
      <c r="L35" t="str">
        <f t="shared" si="1"/>
        <v>NE, ANTWERPEN-D.S.-WILMARSDONK (41), Wilmarsdonk (41001), voie11 (ID13514), 692m [VRIJ]</v>
      </c>
    </row>
    <row r="36" spans="1:12" x14ac:dyDescent="0.25">
      <c r="A36" s="36" t="s">
        <v>68</v>
      </c>
      <c r="B36" s="37" t="s">
        <v>100</v>
      </c>
      <c r="C36" s="39">
        <v>41</v>
      </c>
      <c r="D36" s="39" t="s">
        <v>101</v>
      </c>
      <c r="E36" s="39">
        <v>41001</v>
      </c>
      <c r="F36" s="39" t="s">
        <v>74</v>
      </c>
      <c r="G36" s="41">
        <v>13505</v>
      </c>
      <c r="H36" s="40">
        <v>516</v>
      </c>
      <c r="I36" s="24" t="s">
        <v>22</v>
      </c>
      <c r="K36" t="str">
        <f t="shared" si="0"/>
        <v>NE, ANTWERPEN-D.S.-WILMARSDONK (41), Wilmarsdonk (41001), spoor2 (ID13505), 516m</v>
      </c>
      <c r="L36" t="str">
        <f t="shared" si="1"/>
        <v>NE, ANTWERPEN-D.S.-WILMARSDONK (41), Wilmarsdonk (41001), voie2 (ID13505), 516m [VRIJ]</v>
      </c>
    </row>
    <row r="37" spans="1:12" x14ac:dyDescent="0.25">
      <c r="A37" s="36" t="s">
        <v>68</v>
      </c>
      <c r="B37" s="37" t="s">
        <v>100</v>
      </c>
      <c r="C37" s="39">
        <v>41</v>
      </c>
      <c r="D37" s="39" t="s">
        <v>101</v>
      </c>
      <c r="E37" s="39">
        <v>41001</v>
      </c>
      <c r="F37" s="39" t="s">
        <v>75</v>
      </c>
      <c r="G37" s="41">
        <v>13506</v>
      </c>
      <c r="H37" s="40">
        <v>676</v>
      </c>
      <c r="I37" s="24" t="s">
        <v>22</v>
      </c>
      <c r="K37" t="str">
        <f t="shared" si="0"/>
        <v>NE, ANTWERPEN-D.S.-WILMARSDONK (41), Wilmarsdonk (41001), spoor3 (ID13506), 676m</v>
      </c>
      <c r="L37" t="str">
        <f t="shared" si="1"/>
        <v>NE, ANTWERPEN-D.S.-WILMARSDONK (41), Wilmarsdonk (41001), voie3 (ID13506), 676m [VRIJ]</v>
      </c>
    </row>
    <row r="38" spans="1:12" x14ac:dyDescent="0.25">
      <c r="A38" s="36" t="s">
        <v>68</v>
      </c>
      <c r="B38" s="37" t="s">
        <v>100</v>
      </c>
      <c r="C38" s="39">
        <v>41</v>
      </c>
      <c r="D38" s="39" t="s">
        <v>101</v>
      </c>
      <c r="E38" s="39">
        <v>41001</v>
      </c>
      <c r="F38" s="39" t="s">
        <v>90</v>
      </c>
      <c r="G38" s="41">
        <v>13507</v>
      </c>
      <c r="H38" s="40">
        <v>572</v>
      </c>
      <c r="I38" s="24" t="s">
        <v>22</v>
      </c>
      <c r="K38" t="str">
        <f t="shared" si="0"/>
        <v>NE, ANTWERPEN-D.S.-WILMARSDONK (41), Wilmarsdonk (41001), spoor4 (ID13507), 572m</v>
      </c>
      <c r="L38" t="str">
        <f t="shared" si="1"/>
        <v>NE, ANTWERPEN-D.S.-WILMARSDONK (41), Wilmarsdonk (41001), voie4 (ID13507), 572m [VRIJ]</v>
      </c>
    </row>
    <row r="39" spans="1:12" x14ac:dyDescent="0.25">
      <c r="A39" s="36" t="s">
        <v>68</v>
      </c>
      <c r="B39" s="37" t="s">
        <v>100</v>
      </c>
      <c r="C39" s="39">
        <v>41</v>
      </c>
      <c r="D39" s="39" t="s">
        <v>101</v>
      </c>
      <c r="E39" s="39">
        <v>41001</v>
      </c>
      <c r="F39" s="39" t="s">
        <v>76</v>
      </c>
      <c r="G39" s="41">
        <v>13510</v>
      </c>
      <c r="H39" s="40">
        <v>496</v>
      </c>
      <c r="I39" s="24" t="s">
        <v>22</v>
      </c>
      <c r="K39" t="str">
        <f t="shared" si="0"/>
        <v>NE, ANTWERPEN-D.S.-WILMARSDONK (41), Wilmarsdonk (41001), spoor7 (ID13510), 496m</v>
      </c>
      <c r="L39" t="str">
        <f t="shared" si="1"/>
        <v>NE, ANTWERPEN-D.S.-WILMARSDONK (41), Wilmarsdonk (41001), voie7 (ID13510), 496m [VRIJ]</v>
      </c>
    </row>
    <row r="40" spans="1:12" x14ac:dyDescent="0.25">
      <c r="A40" s="36" t="s">
        <v>68</v>
      </c>
      <c r="B40" s="37" t="s">
        <v>100</v>
      </c>
      <c r="C40" s="39">
        <v>41</v>
      </c>
      <c r="D40" s="39" t="s">
        <v>101</v>
      </c>
      <c r="E40" s="39">
        <v>41001</v>
      </c>
      <c r="F40" s="39" t="s">
        <v>78</v>
      </c>
      <c r="G40" s="41">
        <v>13512</v>
      </c>
      <c r="H40" s="40">
        <v>606</v>
      </c>
      <c r="I40" s="24" t="s">
        <v>22</v>
      </c>
      <c r="K40" t="str">
        <f t="shared" si="0"/>
        <v>NE, ANTWERPEN-D.S.-WILMARSDONK (41), Wilmarsdonk (41001), spoor9 (ID13512), 606m</v>
      </c>
      <c r="L40" t="str">
        <f t="shared" si="1"/>
        <v>NE, ANTWERPEN-D.S.-WILMARSDONK (41), Wilmarsdonk (41001), voie9 (ID13512), 606m [VRIJ]</v>
      </c>
    </row>
    <row r="41" spans="1:12" x14ac:dyDescent="0.25">
      <c r="A41" s="36" t="s">
        <v>68</v>
      </c>
      <c r="B41" s="37" t="s">
        <v>102</v>
      </c>
      <c r="C41" s="39">
        <v>168</v>
      </c>
      <c r="D41" s="39" t="s">
        <v>103</v>
      </c>
      <c r="E41" s="39">
        <v>16803</v>
      </c>
      <c r="F41" s="39" t="s">
        <v>104</v>
      </c>
      <c r="G41" s="41">
        <v>13249</v>
      </c>
      <c r="H41" s="40">
        <v>771</v>
      </c>
      <c r="I41" s="24" t="s">
        <v>22</v>
      </c>
      <c r="K41" t="str">
        <f t="shared" si="0"/>
        <v>NE, ANTWERPEN-DS-NOORDZEETERMINAL (168), Buitenschoor (16803), spoor405 (ID13249), 771m</v>
      </c>
      <c r="L41" t="str">
        <f t="shared" si="1"/>
        <v>NE, ANTWERPEN-DS-NOORDZEETERMINAL (168), Buitenschoor (16803), voie405 (ID13249), 771m [VRIJ]</v>
      </c>
    </row>
    <row r="42" spans="1:12" x14ac:dyDescent="0.25">
      <c r="A42" s="36" t="s">
        <v>68</v>
      </c>
      <c r="B42" s="37" t="s">
        <v>102</v>
      </c>
      <c r="C42" s="39">
        <v>168</v>
      </c>
      <c r="D42" s="39" t="s">
        <v>103</v>
      </c>
      <c r="E42" s="39">
        <v>16803</v>
      </c>
      <c r="F42" s="39" t="s">
        <v>105</v>
      </c>
      <c r="G42" s="41">
        <v>13251</v>
      </c>
      <c r="H42" s="40">
        <v>767</v>
      </c>
      <c r="I42" s="24" t="s">
        <v>22</v>
      </c>
      <c r="K42" t="str">
        <f t="shared" si="0"/>
        <v>NE, ANTWERPEN-DS-NOORDZEETERMINAL (168), Buitenschoor (16803), spoor407 (ID13251), 767m</v>
      </c>
      <c r="L42" t="str">
        <f t="shared" si="1"/>
        <v>NE, ANTWERPEN-DS-NOORDZEETERMINAL (168), Buitenschoor (16803), voie407 (ID13251), 767m [VRIJ]</v>
      </c>
    </row>
    <row r="43" spans="1:12" x14ac:dyDescent="0.25">
      <c r="A43" s="36" t="s">
        <v>68</v>
      </c>
      <c r="B43" s="37" t="s">
        <v>106</v>
      </c>
      <c r="C43" s="39">
        <v>42</v>
      </c>
      <c r="D43" s="39" t="s">
        <v>107</v>
      </c>
      <c r="E43" s="39">
        <v>42005</v>
      </c>
      <c r="F43" s="39" t="s">
        <v>108</v>
      </c>
      <c r="G43" s="41">
        <v>5946</v>
      </c>
      <c r="H43" s="40">
        <v>569</v>
      </c>
      <c r="I43" s="24" t="s">
        <v>22</v>
      </c>
      <c r="K43" t="str">
        <f t="shared" si="0"/>
        <v>NE, ANTWERPEN-KIEL (42), FNKL-Bund.C (42005), spoor704 (ID5946), 569m</v>
      </c>
      <c r="L43" t="str">
        <f t="shared" si="1"/>
        <v>NE, ANTWERPEN-KIEL (42), FNKL-Bund.C (42005), voie704 (ID5946), 569m [VRIJ]</v>
      </c>
    </row>
    <row r="44" spans="1:12" x14ac:dyDescent="0.25">
      <c r="A44" s="36" t="s">
        <v>68</v>
      </c>
      <c r="B44" s="37" t="s">
        <v>106</v>
      </c>
      <c r="C44" s="39">
        <v>42</v>
      </c>
      <c r="D44" s="39" t="s">
        <v>107</v>
      </c>
      <c r="E44" s="39">
        <v>42005</v>
      </c>
      <c r="F44" s="39" t="s">
        <v>109</v>
      </c>
      <c r="G44" s="41">
        <v>5945</v>
      </c>
      <c r="H44" s="40">
        <v>569</v>
      </c>
      <c r="I44" s="24" t="s">
        <v>22</v>
      </c>
      <c r="K44" t="str">
        <f t="shared" si="0"/>
        <v>NE, ANTWERPEN-KIEL (42), FNKL-Bund.C (42005), spoor705 (ID5945), 569m</v>
      </c>
      <c r="L44" t="str">
        <f t="shared" si="1"/>
        <v>NE, ANTWERPEN-KIEL (42), FNKL-Bund.C (42005), voie705 (ID5945), 569m [VRIJ]</v>
      </c>
    </row>
    <row r="45" spans="1:12" x14ac:dyDescent="0.25">
      <c r="A45" s="36" t="s">
        <v>68</v>
      </c>
      <c r="B45" s="37" t="s">
        <v>106</v>
      </c>
      <c r="C45" s="39">
        <v>42</v>
      </c>
      <c r="D45" s="39" t="s">
        <v>107</v>
      </c>
      <c r="E45" s="39">
        <v>42005</v>
      </c>
      <c r="F45" s="39" t="s">
        <v>110</v>
      </c>
      <c r="G45" s="41">
        <v>5944</v>
      </c>
      <c r="H45" s="40">
        <v>626</v>
      </c>
      <c r="I45" s="24" t="s">
        <v>22</v>
      </c>
      <c r="K45" t="str">
        <f t="shared" si="0"/>
        <v>NE, ANTWERPEN-KIEL (42), FNKL-Bund.C (42005), spoor706 (ID5944), 626m</v>
      </c>
      <c r="L45" t="str">
        <f t="shared" si="1"/>
        <v>NE, ANTWERPEN-KIEL (42), FNKL-Bund.C (42005), voie706 (ID5944), 626m [VRIJ]</v>
      </c>
    </row>
    <row r="46" spans="1:12" x14ac:dyDescent="0.25">
      <c r="A46" s="36" t="s">
        <v>68</v>
      </c>
      <c r="B46" s="37" t="s">
        <v>111</v>
      </c>
      <c r="C46" s="39">
        <v>204</v>
      </c>
      <c r="D46" s="39" t="s">
        <v>112</v>
      </c>
      <c r="E46" s="39">
        <v>20401</v>
      </c>
      <c r="F46" s="39" t="s">
        <v>113</v>
      </c>
      <c r="G46" s="41">
        <v>8613</v>
      </c>
      <c r="H46" s="40">
        <v>230</v>
      </c>
      <c r="I46" s="24" t="s">
        <v>22</v>
      </c>
      <c r="K46" t="str">
        <f t="shared" si="0"/>
        <v>NE, ANTWERPEN-NOORD-BUNDEL N (204), Bundel N (20401), spoor903 (ID8613), 230m</v>
      </c>
      <c r="L46" t="str">
        <f t="shared" si="1"/>
        <v>NE, ANTWERPEN-NOORD-BUNDEL N (204), Bundel N (20401), voie903 (ID8613), 230m [VRIJ]</v>
      </c>
    </row>
    <row r="47" spans="1:12" x14ac:dyDescent="0.25">
      <c r="A47" s="36" t="s">
        <v>68</v>
      </c>
      <c r="B47" s="37" t="s">
        <v>111</v>
      </c>
      <c r="C47" s="39">
        <v>204</v>
      </c>
      <c r="D47" s="39" t="s">
        <v>112</v>
      </c>
      <c r="E47" s="39">
        <v>20401</v>
      </c>
      <c r="F47" s="39" t="s">
        <v>114</v>
      </c>
      <c r="G47" s="41">
        <v>8616</v>
      </c>
      <c r="H47" s="40">
        <v>215</v>
      </c>
      <c r="I47" s="24" t="s">
        <v>22</v>
      </c>
      <c r="K47" t="str">
        <f t="shared" si="0"/>
        <v>NE, ANTWERPEN-NOORD-BUNDEL N (204), Bundel N (20401), spoor906 (ID8616), 215m</v>
      </c>
      <c r="L47" t="str">
        <f t="shared" si="1"/>
        <v>NE, ANTWERPEN-NOORD-BUNDEL N (204), Bundel N (20401), voie906 (ID8616), 215m [VRIJ]</v>
      </c>
    </row>
    <row r="48" spans="1:12" x14ac:dyDescent="0.25">
      <c r="A48" s="36" t="s">
        <v>68</v>
      </c>
      <c r="B48" s="37" t="s">
        <v>111</v>
      </c>
      <c r="C48" s="39">
        <v>204</v>
      </c>
      <c r="D48" s="39" t="s">
        <v>112</v>
      </c>
      <c r="E48" s="39">
        <v>20401</v>
      </c>
      <c r="F48" s="39" t="s">
        <v>115</v>
      </c>
      <c r="G48" s="41">
        <v>8617</v>
      </c>
      <c r="H48" s="40">
        <v>215</v>
      </c>
      <c r="I48" s="24" t="s">
        <v>22</v>
      </c>
      <c r="K48" t="str">
        <f t="shared" si="0"/>
        <v>NE, ANTWERPEN-NOORD-BUNDEL N (204), Bundel N (20401), spoor907 (ID8617), 215m</v>
      </c>
      <c r="L48" t="str">
        <f t="shared" si="1"/>
        <v>NE, ANTWERPEN-NOORD-BUNDEL N (204), Bundel N (20401), voie907 (ID8617), 215m [VRIJ]</v>
      </c>
    </row>
    <row r="49" spans="1:12" x14ac:dyDescent="0.25">
      <c r="A49" s="36" t="s">
        <v>68</v>
      </c>
      <c r="B49" s="37" t="s">
        <v>111</v>
      </c>
      <c r="C49" s="39">
        <v>204</v>
      </c>
      <c r="D49" s="39" t="s">
        <v>112</v>
      </c>
      <c r="E49" s="39">
        <v>20401</v>
      </c>
      <c r="F49" s="39" t="s">
        <v>116</v>
      </c>
      <c r="G49" s="41">
        <v>8618</v>
      </c>
      <c r="H49" s="40">
        <v>245</v>
      </c>
      <c r="I49" s="24" t="s">
        <v>22</v>
      </c>
      <c r="K49" t="str">
        <f t="shared" si="0"/>
        <v>NE, ANTWERPEN-NOORD-BUNDEL N (204), Bundel N (20401), spoor908 (ID8618), 245m</v>
      </c>
      <c r="L49" t="str">
        <f t="shared" si="1"/>
        <v>NE, ANTWERPEN-NOORD-BUNDEL N (204), Bundel N (20401), voie908 (ID8618), 245m [VRIJ]</v>
      </c>
    </row>
    <row r="50" spans="1:12" x14ac:dyDescent="0.25">
      <c r="A50" s="36" t="s">
        <v>68</v>
      </c>
      <c r="B50" s="37" t="s">
        <v>111</v>
      </c>
      <c r="C50" s="39">
        <v>204</v>
      </c>
      <c r="D50" s="39" t="s">
        <v>112</v>
      </c>
      <c r="E50" s="39">
        <v>20401</v>
      </c>
      <c r="F50" s="39" t="s">
        <v>117</v>
      </c>
      <c r="G50" s="41">
        <v>8773</v>
      </c>
      <c r="H50" s="40">
        <v>210</v>
      </c>
      <c r="I50" s="24" t="s">
        <v>22</v>
      </c>
      <c r="K50" t="str">
        <f t="shared" si="0"/>
        <v>NE, ANTWERPEN-NOORD-BUNDEL N (204), Bundel N (20401), spoor909 (ID8773), 210m</v>
      </c>
      <c r="L50" t="str">
        <f t="shared" si="1"/>
        <v>NE, ANTWERPEN-NOORD-BUNDEL N (204), Bundel N (20401), voie909 (ID8773), 210m [VRIJ]</v>
      </c>
    </row>
    <row r="51" spans="1:12" x14ac:dyDescent="0.25">
      <c r="A51" s="36" t="s">
        <v>68</v>
      </c>
      <c r="B51" s="37" t="s">
        <v>111</v>
      </c>
      <c r="C51" s="39">
        <v>204</v>
      </c>
      <c r="D51" s="39" t="s">
        <v>112</v>
      </c>
      <c r="E51" s="39">
        <v>20401</v>
      </c>
      <c r="F51" s="39" t="s">
        <v>118</v>
      </c>
      <c r="G51" s="41">
        <v>8621</v>
      </c>
      <c r="H51" s="40">
        <v>190</v>
      </c>
      <c r="I51" s="24" t="s">
        <v>22</v>
      </c>
      <c r="K51" t="str">
        <f t="shared" si="0"/>
        <v>NE, ANTWERPEN-NOORD-BUNDEL N (204), Bundel N (20401), spoor911 (ID8621), 190m</v>
      </c>
      <c r="L51" t="str">
        <f t="shared" si="1"/>
        <v>NE, ANTWERPEN-NOORD-BUNDEL N (204), Bundel N (20401), voie911 (ID8621), 190m [VRIJ]</v>
      </c>
    </row>
    <row r="52" spans="1:12" x14ac:dyDescent="0.25">
      <c r="A52" s="36" t="s">
        <v>68</v>
      </c>
      <c r="B52" s="37" t="s">
        <v>111</v>
      </c>
      <c r="C52" s="39">
        <v>204</v>
      </c>
      <c r="D52" s="39" t="s">
        <v>112</v>
      </c>
      <c r="E52" s="39">
        <v>20401</v>
      </c>
      <c r="F52" s="39" t="s">
        <v>119</v>
      </c>
      <c r="G52" s="41">
        <v>8622</v>
      </c>
      <c r="H52" s="40">
        <v>240</v>
      </c>
      <c r="I52" s="24" t="s">
        <v>22</v>
      </c>
      <c r="K52" t="str">
        <f t="shared" si="0"/>
        <v>NE, ANTWERPEN-NOORD-BUNDEL N (204), Bundel N (20401), spoor912 (ID8622), 240m</v>
      </c>
      <c r="L52" t="str">
        <f t="shared" si="1"/>
        <v>NE, ANTWERPEN-NOORD-BUNDEL N (204), Bundel N (20401), voie912 (ID8622), 240m [VRIJ]</v>
      </c>
    </row>
    <row r="53" spans="1:12" x14ac:dyDescent="0.25">
      <c r="A53" s="36" t="s">
        <v>68</v>
      </c>
      <c r="B53" s="37" t="s">
        <v>111</v>
      </c>
      <c r="C53" s="39">
        <v>204</v>
      </c>
      <c r="D53" s="39" t="s">
        <v>112</v>
      </c>
      <c r="E53" s="39">
        <v>20401</v>
      </c>
      <c r="F53" s="39" t="s">
        <v>120</v>
      </c>
      <c r="G53" s="41">
        <v>8623</v>
      </c>
      <c r="H53" s="40">
        <v>260</v>
      </c>
      <c r="I53" s="24" t="s">
        <v>22</v>
      </c>
      <c r="K53" t="str">
        <f t="shared" si="0"/>
        <v>NE, ANTWERPEN-NOORD-BUNDEL N (204), Bundel N (20401), spoor913 (ID8623), 260m</v>
      </c>
      <c r="L53" t="str">
        <f t="shared" si="1"/>
        <v>NE, ANTWERPEN-NOORD-BUNDEL N (204), Bundel N (20401), voie913 (ID8623), 260m [VRIJ]</v>
      </c>
    </row>
    <row r="54" spans="1:12" x14ac:dyDescent="0.25">
      <c r="A54" s="36" t="s">
        <v>68</v>
      </c>
      <c r="B54" s="37" t="s">
        <v>111</v>
      </c>
      <c r="C54" s="39">
        <v>204</v>
      </c>
      <c r="D54" s="39" t="s">
        <v>112</v>
      </c>
      <c r="E54" s="39">
        <v>20401</v>
      </c>
      <c r="F54" s="39" t="s">
        <v>121</v>
      </c>
      <c r="G54" s="41">
        <v>8624</v>
      </c>
      <c r="H54" s="40">
        <v>260</v>
      </c>
      <c r="I54" s="24" t="s">
        <v>22</v>
      </c>
      <c r="K54" t="str">
        <f t="shared" si="0"/>
        <v>NE, ANTWERPEN-NOORD-BUNDEL N (204), Bundel N (20401), spoor914 (ID8624), 260m</v>
      </c>
      <c r="L54" t="str">
        <f t="shared" si="1"/>
        <v>NE, ANTWERPEN-NOORD-BUNDEL N (204), Bundel N (20401), voie914 (ID8624), 260m [VRIJ]</v>
      </c>
    </row>
    <row r="55" spans="1:12" x14ac:dyDescent="0.25">
      <c r="A55" s="36" t="s">
        <v>68</v>
      </c>
      <c r="B55" s="37" t="s">
        <v>111</v>
      </c>
      <c r="C55" s="39">
        <v>204</v>
      </c>
      <c r="D55" s="39" t="s">
        <v>112</v>
      </c>
      <c r="E55" s="39">
        <v>20401</v>
      </c>
      <c r="F55" s="39" t="s">
        <v>122</v>
      </c>
      <c r="G55" s="41">
        <v>8625</v>
      </c>
      <c r="H55" s="40">
        <v>314</v>
      </c>
      <c r="I55" s="24" t="s">
        <v>22</v>
      </c>
      <c r="K55" t="str">
        <f t="shared" si="0"/>
        <v>NE, ANTWERPEN-NOORD-BUNDEL N (204), Bundel N (20401), spoor915 (ID8625), 314m</v>
      </c>
      <c r="L55" t="str">
        <f t="shared" si="1"/>
        <v>NE, ANTWERPEN-NOORD-BUNDEL N (204), Bundel N (20401), voie915 (ID8625), 314m [VRIJ]</v>
      </c>
    </row>
    <row r="56" spans="1:12" x14ac:dyDescent="0.25">
      <c r="A56" s="36" t="s">
        <v>68</v>
      </c>
      <c r="B56" s="37" t="s">
        <v>111</v>
      </c>
      <c r="C56" s="39">
        <v>204</v>
      </c>
      <c r="D56" s="39" t="s">
        <v>112</v>
      </c>
      <c r="E56" s="39">
        <v>20401</v>
      </c>
      <c r="F56" s="39" t="s">
        <v>123</v>
      </c>
      <c r="G56" s="41">
        <v>8626</v>
      </c>
      <c r="H56" s="40">
        <v>314</v>
      </c>
      <c r="I56" s="24" t="s">
        <v>22</v>
      </c>
      <c r="K56" t="str">
        <f t="shared" si="0"/>
        <v>NE, ANTWERPEN-NOORD-BUNDEL N (204), Bundel N (20401), spoor916 (ID8626), 314m</v>
      </c>
      <c r="L56" t="str">
        <f t="shared" si="1"/>
        <v>NE, ANTWERPEN-NOORD-BUNDEL N (204), Bundel N (20401), voie916 (ID8626), 314m [VRIJ]</v>
      </c>
    </row>
    <row r="57" spans="1:12" x14ac:dyDescent="0.25">
      <c r="A57" s="36" t="s">
        <v>68</v>
      </c>
      <c r="B57" s="37" t="s">
        <v>111</v>
      </c>
      <c r="C57" s="39">
        <v>204</v>
      </c>
      <c r="D57" s="39" t="s">
        <v>112</v>
      </c>
      <c r="E57" s="39">
        <v>20401</v>
      </c>
      <c r="F57" s="39" t="s">
        <v>124</v>
      </c>
      <c r="G57" s="41">
        <v>8627</v>
      </c>
      <c r="H57" s="40">
        <v>265</v>
      </c>
      <c r="I57" s="24" t="s">
        <v>22</v>
      </c>
      <c r="K57" t="str">
        <f t="shared" si="0"/>
        <v>NE, ANTWERPEN-NOORD-BUNDEL N (204), Bundel N (20401), spoor917 (ID8627), 265m</v>
      </c>
      <c r="L57" t="str">
        <f t="shared" si="1"/>
        <v>NE, ANTWERPEN-NOORD-BUNDEL N (204), Bundel N (20401), voie917 (ID8627), 265m [VRIJ]</v>
      </c>
    </row>
    <row r="58" spans="1:12" x14ac:dyDescent="0.25">
      <c r="A58" s="36" t="s">
        <v>68</v>
      </c>
      <c r="B58" s="37" t="s">
        <v>111</v>
      </c>
      <c r="C58" s="39">
        <v>204</v>
      </c>
      <c r="D58" s="39" t="s">
        <v>112</v>
      </c>
      <c r="E58" s="39">
        <v>20401</v>
      </c>
      <c r="F58" s="39" t="s">
        <v>125</v>
      </c>
      <c r="G58" s="41">
        <v>8628</v>
      </c>
      <c r="H58" s="40">
        <v>161</v>
      </c>
      <c r="I58" s="24" t="s">
        <v>22</v>
      </c>
      <c r="K58" t="str">
        <f t="shared" si="0"/>
        <v>NE, ANTWERPEN-NOORD-BUNDEL N (204), Bundel N (20401), spoor918 (ID8628), 161m</v>
      </c>
      <c r="L58" t="str">
        <f t="shared" si="1"/>
        <v>NE, ANTWERPEN-NOORD-BUNDEL N (204), Bundel N (20401), voie918 (ID8628), 161m [VRIJ]</v>
      </c>
    </row>
    <row r="59" spans="1:12" x14ac:dyDescent="0.25">
      <c r="A59" s="36" t="s">
        <v>68</v>
      </c>
      <c r="B59" s="37" t="s">
        <v>111</v>
      </c>
      <c r="C59" s="39">
        <v>204</v>
      </c>
      <c r="D59" s="39" t="s">
        <v>112</v>
      </c>
      <c r="E59" s="39">
        <v>20401</v>
      </c>
      <c r="F59" s="39" t="s">
        <v>126</v>
      </c>
      <c r="G59" s="41">
        <v>8629</v>
      </c>
      <c r="H59" s="40">
        <v>217</v>
      </c>
      <c r="I59" s="24" t="s">
        <v>22</v>
      </c>
      <c r="K59" t="str">
        <f t="shared" si="0"/>
        <v>NE, ANTWERPEN-NOORD-BUNDEL N (204), Bundel N (20401), spoor919 (ID8629), 217m</v>
      </c>
      <c r="L59" t="str">
        <f t="shared" si="1"/>
        <v>NE, ANTWERPEN-NOORD-BUNDEL N (204), Bundel N (20401), voie919 (ID8629), 217m [VRIJ]</v>
      </c>
    </row>
    <row r="60" spans="1:12" x14ac:dyDescent="0.25">
      <c r="A60" s="36" t="s">
        <v>68</v>
      </c>
      <c r="B60" s="37" t="s">
        <v>111</v>
      </c>
      <c r="C60" s="39">
        <v>204</v>
      </c>
      <c r="D60" s="39" t="s">
        <v>112</v>
      </c>
      <c r="E60" s="39">
        <v>20401</v>
      </c>
      <c r="F60" s="39" t="s">
        <v>127</v>
      </c>
      <c r="G60" s="41">
        <v>8630</v>
      </c>
      <c r="H60" s="40">
        <v>261</v>
      </c>
      <c r="I60" s="24" t="s">
        <v>22</v>
      </c>
      <c r="K60" t="str">
        <f t="shared" si="0"/>
        <v>NE, ANTWERPEN-NOORD-BUNDEL N (204), Bundel N (20401), spoor920 (ID8630), 261m</v>
      </c>
      <c r="L60" t="str">
        <f t="shared" si="1"/>
        <v>NE, ANTWERPEN-NOORD-BUNDEL N (204), Bundel N (20401), voie920 (ID8630), 261m [VRIJ]</v>
      </c>
    </row>
    <row r="61" spans="1:12" x14ac:dyDescent="0.25">
      <c r="A61" s="36" t="s">
        <v>68</v>
      </c>
      <c r="B61" s="37" t="s">
        <v>111</v>
      </c>
      <c r="C61" s="39">
        <v>204</v>
      </c>
      <c r="D61" s="39" t="s">
        <v>112</v>
      </c>
      <c r="E61" s="39">
        <v>20401</v>
      </c>
      <c r="F61" s="39" t="s">
        <v>128</v>
      </c>
      <c r="G61" s="41">
        <v>8631</v>
      </c>
      <c r="H61" s="40">
        <v>261</v>
      </c>
      <c r="I61" s="24" t="s">
        <v>22</v>
      </c>
      <c r="K61" t="str">
        <f t="shared" si="0"/>
        <v>NE, ANTWERPEN-NOORD-BUNDEL N (204), Bundel N (20401), spoor921 (ID8631), 261m</v>
      </c>
      <c r="L61" t="str">
        <f t="shared" si="1"/>
        <v>NE, ANTWERPEN-NOORD-BUNDEL N (204), Bundel N (20401), voie921 (ID8631), 261m [VRIJ]</v>
      </c>
    </row>
    <row r="62" spans="1:12" x14ac:dyDescent="0.25">
      <c r="A62" s="36" t="s">
        <v>68</v>
      </c>
      <c r="B62" s="37" t="s">
        <v>129</v>
      </c>
      <c r="C62" s="39" t="s">
        <v>130</v>
      </c>
      <c r="D62" s="39" t="s">
        <v>131</v>
      </c>
      <c r="E62" s="39" t="s">
        <v>132</v>
      </c>
      <c r="F62" s="39" t="s">
        <v>133</v>
      </c>
      <c r="G62" s="41" t="s">
        <v>134</v>
      </c>
      <c r="H62" s="40" t="s">
        <v>135</v>
      </c>
      <c r="I62" s="24" t="s">
        <v>22</v>
      </c>
      <c r="K62" t="str">
        <f t="shared" si="0"/>
        <v>NE, ANTWERPEN-NOORD-UITRIT B3 (54), UitB3 |2 (4803), spoorDSP 691 (ID8247), 116m</v>
      </c>
      <c r="L62" t="str">
        <f t="shared" si="1"/>
        <v>NE, ANTWERPEN-NOORD-UITRIT B3 (54), UitB3 |2 (4803), voieDSP 691 (ID8247), 116m [VRIJ]</v>
      </c>
    </row>
    <row r="63" spans="1:12" x14ac:dyDescent="0.25">
      <c r="A63" s="36" t="s">
        <v>68</v>
      </c>
      <c r="B63" s="37" t="s">
        <v>136</v>
      </c>
      <c r="C63" s="39">
        <v>1823</v>
      </c>
      <c r="D63" s="39" t="s">
        <v>137</v>
      </c>
      <c r="E63" s="39">
        <v>18231</v>
      </c>
      <c r="F63" s="39" t="s">
        <v>138</v>
      </c>
      <c r="G63" s="41">
        <v>19834</v>
      </c>
      <c r="H63" s="40">
        <v>685</v>
      </c>
      <c r="I63" s="24" t="s">
        <v>22</v>
      </c>
      <c r="K63" t="str">
        <f t="shared" si="0"/>
        <v>NE, ANTWERPEN-W.H.-B.KALISHOEK (1823), B.Kalishoek (18231), spoor252 (ID19834), 685m</v>
      </c>
      <c r="L63" t="str">
        <f t="shared" si="1"/>
        <v>NE, ANTWERPEN-W.H.-B.KALISHOEK (1823), B.Kalishoek (18231), voie252 (ID19834), 685m [VRIJ]</v>
      </c>
    </row>
    <row r="64" spans="1:12" x14ac:dyDescent="0.25">
      <c r="A64" s="36" t="s">
        <v>68</v>
      </c>
      <c r="B64" s="37" t="s">
        <v>136</v>
      </c>
      <c r="C64" s="39">
        <v>1823</v>
      </c>
      <c r="D64" s="39" t="s">
        <v>137</v>
      </c>
      <c r="E64" s="39">
        <v>18231</v>
      </c>
      <c r="F64" s="39" t="s">
        <v>139</v>
      </c>
      <c r="G64" s="41">
        <v>19832</v>
      </c>
      <c r="H64" s="40">
        <v>708</v>
      </c>
      <c r="I64" s="24" t="s">
        <v>22</v>
      </c>
      <c r="K64" t="str">
        <f t="shared" si="0"/>
        <v>NE, ANTWERPEN-W.H.-B.KALISHOEK (1823), B.Kalishoek (18231), spoor254 (ID19832), 708m</v>
      </c>
      <c r="L64" t="str">
        <f t="shared" si="1"/>
        <v>NE, ANTWERPEN-W.H.-B.KALISHOEK (1823), B.Kalishoek (18231), voie254 (ID19832), 708m [VRIJ]</v>
      </c>
    </row>
    <row r="65" spans="1:12" x14ac:dyDescent="0.25">
      <c r="A65" s="36" t="s">
        <v>68</v>
      </c>
      <c r="B65" s="37" t="s">
        <v>140</v>
      </c>
      <c r="C65" s="39">
        <v>1825</v>
      </c>
      <c r="D65" s="39" t="s">
        <v>141</v>
      </c>
      <c r="E65" s="39">
        <v>18251</v>
      </c>
      <c r="F65" s="39" t="s">
        <v>142</v>
      </c>
      <c r="G65" s="41">
        <v>21434</v>
      </c>
      <c r="H65" s="40">
        <v>688</v>
      </c>
      <c r="I65" s="24" t="s">
        <v>22</v>
      </c>
      <c r="K65" t="str">
        <f t="shared" si="0"/>
        <v>NE, ANTWERPEN-W.H.-B.LIEFKENSHOEK (1825), Liefkenshoek (18251), spoor211 (ID21434), 688m</v>
      </c>
      <c r="L65" t="str">
        <f t="shared" si="1"/>
        <v>NE, ANTWERPEN-W.H.-B.LIEFKENSHOEK (1825), Liefkenshoek (18251), voie211 (ID21434), 688m [VRIJ]</v>
      </c>
    </row>
    <row r="66" spans="1:12" x14ac:dyDescent="0.25">
      <c r="A66" s="36" t="s">
        <v>68</v>
      </c>
      <c r="B66" s="37" t="s">
        <v>140</v>
      </c>
      <c r="C66" s="39">
        <v>1825</v>
      </c>
      <c r="D66" s="39" t="s">
        <v>141</v>
      </c>
      <c r="E66" s="39">
        <v>18251</v>
      </c>
      <c r="F66" s="39" t="s">
        <v>143</v>
      </c>
      <c r="G66" s="41">
        <v>21433</v>
      </c>
      <c r="H66" s="40">
        <v>781</v>
      </c>
      <c r="I66" s="24" t="s">
        <v>22</v>
      </c>
      <c r="K66" t="str">
        <f t="shared" si="0"/>
        <v>NE, ANTWERPEN-W.H.-B.LIEFKENSHOEK (1825), Liefkenshoek (18251), spoor212 (ID21433), 781m</v>
      </c>
      <c r="L66" t="str">
        <f t="shared" si="1"/>
        <v>NE, ANTWERPEN-W.H.-B.LIEFKENSHOEK (1825), Liefkenshoek (18251), voie212 (ID21433), 781m [VRIJ]</v>
      </c>
    </row>
    <row r="67" spans="1:12" x14ac:dyDescent="0.25">
      <c r="A67" s="36" t="s">
        <v>68</v>
      </c>
      <c r="B67" s="37" t="s">
        <v>140</v>
      </c>
      <c r="C67" s="39">
        <v>1825</v>
      </c>
      <c r="D67" s="39" t="s">
        <v>141</v>
      </c>
      <c r="E67" s="39">
        <v>18251</v>
      </c>
      <c r="F67" s="39" t="s">
        <v>144</v>
      </c>
      <c r="G67" s="41">
        <v>21429</v>
      </c>
      <c r="H67" s="40">
        <v>626</v>
      </c>
      <c r="I67" s="24" t="s">
        <v>22</v>
      </c>
      <c r="K67" t="str">
        <f t="shared" si="0"/>
        <v>NE, ANTWERPEN-W.H.-B.LIEFKENSHOEK (1825), Liefkenshoek (18251), spoor217 (ID21429), 626m</v>
      </c>
      <c r="L67" t="str">
        <f t="shared" si="1"/>
        <v>NE, ANTWERPEN-W.H.-B.LIEFKENSHOEK (1825), Liefkenshoek (18251), voie217 (ID21429), 626m [VRIJ]</v>
      </c>
    </row>
    <row r="68" spans="1:12" x14ac:dyDescent="0.25">
      <c r="A68" s="36" t="s">
        <v>68</v>
      </c>
      <c r="B68" s="37" t="s">
        <v>140</v>
      </c>
      <c r="C68" s="39">
        <v>1825</v>
      </c>
      <c r="D68" s="39" t="s">
        <v>141</v>
      </c>
      <c r="E68" s="39">
        <v>18251</v>
      </c>
      <c r="F68" s="39" t="s">
        <v>145</v>
      </c>
      <c r="G68" s="41">
        <v>21428</v>
      </c>
      <c r="H68" s="40">
        <v>567</v>
      </c>
      <c r="I68" s="24" t="s">
        <v>22</v>
      </c>
      <c r="K68" t="str">
        <f t="shared" ref="K68:K70" si="2">_xlfn.CONCAT(A68,", ",B68," (",C68,"), ",D68," (",E68,"), spoor",F68," (ID",G68,"), ",H68,"m")</f>
        <v>NE, ANTWERPEN-W.H.-B.LIEFKENSHOEK (1825), Liefkenshoek (18251), spoor218 (ID21428), 567m</v>
      </c>
      <c r="L68" t="str">
        <f t="shared" si="1"/>
        <v>NE, ANTWERPEN-W.H.-B.LIEFKENSHOEK (1825), Liefkenshoek (18251), voie218 (ID21428), 567m [VRIJ]</v>
      </c>
    </row>
    <row r="69" spans="1:12" x14ac:dyDescent="0.25">
      <c r="A69" s="36" t="s">
        <v>68</v>
      </c>
      <c r="B69" s="37" t="s">
        <v>140</v>
      </c>
      <c r="C69" s="39">
        <v>1825</v>
      </c>
      <c r="D69" s="39" t="s">
        <v>141</v>
      </c>
      <c r="E69" s="39">
        <v>18251</v>
      </c>
      <c r="F69" s="39" t="s">
        <v>146</v>
      </c>
      <c r="G69" s="41">
        <v>21427</v>
      </c>
      <c r="H69" s="40">
        <v>585</v>
      </c>
      <c r="I69" s="24" t="s">
        <v>22</v>
      </c>
      <c r="K69" t="str">
        <f t="shared" si="2"/>
        <v>NE, ANTWERPEN-W.H.-B.LIEFKENSHOEK (1825), Liefkenshoek (18251), spoor219 (ID21427), 585m</v>
      </c>
      <c r="L69" t="str">
        <f t="shared" ref="L69:L105" si="3">_xlfn.CONCAT(A69,", ",B69," (",C69,"), ",D69," (",E69,"), voie",F69," (ID",G69,"), ",H69,"m [",I69,"]")</f>
        <v>NE, ANTWERPEN-W.H.-B.LIEFKENSHOEK (1825), Liefkenshoek (18251), voie219 (ID21427), 585m [VRIJ]</v>
      </c>
    </row>
    <row r="70" spans="1:12" x14ac:dyDescent="0.25">
      <c r="A70" s="36" t="s">
        <v>68</v>
      </c>
      <c r="B70" s="37" t="s">
        <v>140</v>
      </c>
      <c r="C70" s="39">
        <v>1825</v>
      </c>
      <c r="D70" s="39" t="s">
        <v>147</v>
      </c>
      <c r="E70" s="39">
        <v>18251</v>
      </c>
      <c r="F70" s="39" t="s">
        <v>148</v>
      </c>
      <c r="G70" s="41">
        <v>21435</v>
      </c>
      <c r="H70" s="40">
        <v>193</v>
      </c>
      <c r="I70" s="24" t="s">
        <v>22</v>
      </c>
      <c r="K70" t="str">
        <f t="shared" si="2"/>
        <v>NE, ANTWERPEN-W.H.-B.LIEFKENSHOEK (1825), B.Liefkenshk (18251), spoorDSP 232 (ID21435), 193m</v>
      </c>
      <c r="L70" t="str">
        <f t="shared" si="3"/>
        <v>NE, ANTWERPEN-W.H.-B.LIEFKENSHOEK (1825), B.Liefkenshk (18251), voieDSP 232 (ID21435), 193m [VRIJ]</v>
      </c>
    </row>
    <row r="71" spans="1:12" x14ac:dyDescent="0.25">
      <c r="A71" s="36" t="s">
        <v>68</v>
      </c>
      <c r="B71" s="37" t="s">
        <v>140</v>
      </c>
      <c r="C71" s="39">
        <v>1825</v>
      </c>
      <c r="D71" s="39" t="s">
        <v>147</v>
      </c>
      <c r="E71" s="39">
        <v>18251</v>
      </c>
      <c r="F71" s="39" t="s">
        <v>149</v>
      </c>
      <c r="G71" s="41">
        <v>21446</v>
      </c>
      <c r="H71" s="40">
        <v>455</v>
      </c>
      <c r="I71" s="24" t="s">
        <v>22</v>
      </c>
      <c r="K71" t="str">
        <f>_xlfn.CONCAT(A71,", ",B71," (",C71,"), ",D71," (",E71,"), spoor",F71," (ID",G71,"), ",H71,"m")</f>
        <v>NE, ANTWERPEN-W.H.-B.LIEFKENSHOEK (1825), B.Liefkenshk (18251), spoorDSP 233 (ID21446), 455m</v>
      </c>
      <c r="L71" t="str">
        <f t="shared" si="3"/>
        <v>NE, ANTWERPEN-W.H.-B.LIEFKENSHOEK (1825), B.Liefkenshk (18251), voieDSP 233 (ID21446), 455m [VRIJ]</v>
      </c>
    </row>
    <row r="72" spans="1:12" x14ac:dyDescent="0.25">
      <c r="A72" s="36" t="s">
        <v>150</v>
      </c>
      <c r="B72" s="37" t="s">
        <v>151</v>
      </c>
      <c r="C72" s="39">
        <v>7</v>
      </c>
      <c r="D72" s="39" t="s">
        <v>152</v>
      </c>
      <c r="E72" s="39">
        <v>701</v>
      </c>
      <c r="F72" s="39" t="s">
        <v>86</v>
      </c>
      <c r="G72" s="41">
        <v>35839</v>
      </c>
      <c r="H72" s="40">
        <v>455</v>
      </c>
      <c r="I72" s="24" t="s">
        <v>22</v>
      </c>
      <c r="K72" t="str">
        <f t="shared" ref="K72:K105" si="4">_xlfn.CONCAT(A72,", ",B72," (",C72,"), ",D72," (",E72,"), spoor",F72," (ID",G72,"), ",H72,"m")</f>
        <v>NW, AALST-OOST (7), Aalst-Oost (701), spoor5 (ID35839), 455m</v>
      </c>
      <c r="L72" t="str">
        <f t="shared" si="3"/>
        <v>NW, AALST-OOST (7), Aalst-Oost (701), voie5 (ID35839), 455m [VRIJ]</v>
      </c>
    </row>
    <row r="73" spans="1:12" x14ac:dyDescent="0.25">
      <c r="A73" s="36" t="s">
        <v>150</v>
      </c>
      <c r="B73" s="37" t="s">
        <v>151</v>
      </c>
      <c r="C73" s="39">
        <v>7</v>
      </c>
      <c r="D73" s="39" t="s">
        <v>152</v>
      </c>
      <c r="E73" s="39">
        <v>701</v>
      </c>
      <c r="F73" s="39" t="s">
        <v>87</v>
      </c>
      <c r="G73" s="41">
        <v>35840</v>
      </c>
      <c r="H73" s="40">
        <v>455</v>
      </c>
      <c r="I73" s="24" t="s">
        <v>22</v>
      </c>
      <c r="K73" t="str">
        <f t="shared" si="4"/>
        <v>NW, AALST-OOST (7), Aalst-Oost (701), spoor6 (ID35840), 455m</v>
      </c>
      <c r="L73" t="str">
        <f t="shared" si="3"/>
        <v>NW, AALST-OOST (7), Aalst-Oost (701), voie6 (ID35840), 455m [VRIJ]</v>
      </c>
    </row>
    <row r="74" spans="1:12" x14ac:dyDescent="0.25">
      <c r="A74" s="36" t="s">
        <v>150</v>
      </c>
      <c r="B74" s="37" t="s">
        <v>153</v>
      </c>
      <c r="C74" s="39">
        <v>213</v>
      </c>
      <c r="D74" s="39" t="s">
        <v>154</v>
      </c>
      <c r="E74" s="39">
        <v>21316</v>
      </c>
      <c r="F74" s="39" t="s">
        <v>155</v>
      </c>
      <c r="G74" s="41">
        <v>6223</v>
      </c>
      <c r="H74" s="40">
        <v>115</v>
      </c>
      <c r="I74" s="24" t="s">
        <v>22</v>
      </c>
      <c r="K74" t="str">
        <f t="shared" si="4"/>
        <v>NW, BRUGGE-BUNDELS U/V (213), Bundel V-FR (21316), spoorDSP 668 (ID6223), 115m</v>
      </c>
      <c r="L74" t="str">
        <f t="shared" si="3"/>
        <v>NW, BRUGGE-BUNDELS U/V (213), Bundel V-FR (21316), voieDSP 668 (ID6223), 115m [VRIJ]</v>
      </c>
    </row>
    <row r="75" spans="1:12" x14ac:dyDescent="0.25">
      <c r="A75" s="36" t="s">
        <v>150</v>
      </c>
      <c r="B75" s="37" t="s">
        <v>153</v>
      </c>
      <c r="C75" s="39">
        <v>213</v>
      </c>
      <c r="D75" s="39" t="s">
        <v>154</v>
      </c>
      <c r="E75" s="39">
        <v>21316</v>
      </c>
      <c r="F75" s="39" t="s">
        <v>156</v>
      </c>
      <c r="G75" s="41">
        <v>6224</v>
      </c>
      <c r="H75" s="40">
        <v>115</v>
      </c>
      <c r="I75" s="24" t="s">
        <v>22</v>
      </c>
      <c r="K75" t="str">
        <f t="shared" si="4"/>
        <v>NW, BRUGGE-BUNDELS U/V (213), Bundel V-FR (21316), spoorDSP 669 (ID6224), 115m</v>
      </c>
      <c r="L75" t="str">
        <f t="shared" si="3"/>
        <v>NW, BRUGGE-BUNDELS U/V (213), Bundel V-FR (21316), voieDSP 669 (ID6224), 115m [VRIJ]</v>
      </c>
    </row>
    <row r="76" spans="1:12" x14ac:dyDescent="0.25">
      <c r="A76" s="36" t="s">
        <v>150</v>
      </c>
      <c r="B76" s="37" t="s">
        <v>157</v>
      </c>
      <c r="C76" s="39">
        <v>1491</v>
      </c>
      <c r="D76" s="39" t="s">
        <v>158</v>
      </c>
      <c r="E76" s="39">
        <v>149102</v>
      </c>
      <c r="F76" s="39" t="s">
        <v>159</v>
      </c>
      <c r="G76" s="41">
        <v>46544</v>
      </c>
      <c r="H76" s="40">
        <v>355</v>
      </c>
      <c r="I76" s="24" t="s">
        <v>22</v>
      </c>
      <c r="K76" t="str">
        <f t="shared" si="4"/>
        <v>NW, GENT-RODENHUIZEDOK (1491), GeRo-B.Moerv (149102), spoorDSP 6 (ID46544), 355m</v>
      </c>
      <c r="L76" t="str">
        <f t="shared" si="3"/>
        <v>NW, GENT-RODENHUIZEDOK (1491), GeRo-B.Moerv (149102), voieDSP 6 (ID46544), 355m [VRIJ]</v>
      </c>
    </row>
    <row r="77" spans="1:12" x14ac:dyDescent="0.25">
      <c r="A77" s="36" t="s">
        <v>150</v>
      </c>
      <c r="B77" s="37" t="s">
        <v>157</v>
      </c>
      <c r="C77" s="39">
        <v>1491</v>
      </c>
      <c r="D77" s="39" t="s">
        <v>158</v>
      </c>
      <c r="E77" s="39">
        <v>149102</v>
      </c>
      <c r="F77" s="39" t="s">
        <v>160</v>
      </c>
      <c r="G77" s="41">
        <v>46545</v>
      </c>
      <c r="H77" s="40">
        <v>338</v>
      </c>
      <c r="I77" s="24" t="s">
        <v>22</v>
      </c>
      <c r="K77" t="str">
        <f t="shared" si="4"/>
        <v>NW, GENT-RODENHUIZEDOK (1491), GeRo-B.Moerv (149102), spoorDSP 7 (ID46545), 338m</v>
      </c>
      <c r="L77" t="str">
        <f t="shared" si="3"/>
        <v>NW, GENT-RODENHUIZEDOK (1491), GeRo-B.Moerv (149102), voieDSP 7 (ID46545), 338m [VRIJ]</v>
      </c>
    </row>
    <row r="78" spans="1:12" x14ac:dyDescent="0.25">
      <c r="A78" s="36" t="s">
        <v>150</v>
      </c>
      <c r="B78" s="37" t="s">
        <v>157</v>
      </c>
      <c r="C78" s="39">
        <v>1491</v>
      </c>
      <c r="D78" s="39" t="s">
        <v>158</v>
      </c>
      <c r="E78" s="39">
        <v>149102</v>
      </c>
      <c r="F78" s="39" t="s">
        <v>161</v>
      </c>
      <c r="G78" s="41">
        <v>46546</v>
      </c>
      <c r="H78" s="40">
        <v>330</v>
      </c>
      <c r="I78" s="24" t="s">
        <v>22</v>
      </c>
      <c r="K78" t="str">
        <f t="shared" si="4"/>
        <v>NW, GENT-RODENHUIZEDOK (1491), GeRo-B.Moerv (149102), spoorDSP 8 (ID46546), 330m</v>
      </c>
      <c r="L78" t="str">
        <f t="shared" si="3"/>
        <v>NW, GENT-RODENHUIZEDOK (1491), GeRo-B.Moerv (149102), voieDSP 8 (ID46546), 330m [VRIJ]</v>
      </c>
    </row>
    <row r="79" spans="1:12" x14ac:dyDescent="0.25">
      <c r="A79" s="36" t="s">
        <v>150</v>
      </c>
      <c r="B79" s="37" t="s">
        <v>162</v>
      </c>
      <c r="C79" s="39">
        <v>2016</v>
      </c>
      <c r="D79" s="39" t="s">
        <v>163</v>
      </c>
      <c r="E79" s="39">
        <v>201601</v>
      </c>
      <c r="F79" s="39" t="s">
        <v>86</v>
      </c>
      <c r="G79" s="41">
        <v>8886</v>
      </c>
      <c r="H79" s="40">
        <v>545</v>
      </c>
      <c r="I79" s="24" t="s">
        <v>22</v>
      </c>
      <c r="K79" t="str">
        <f t="shared" si="4"/>
        <v>NW, GENT-ZEEHAVEN-SIFFERDOK R.O. (2016), SIFFR-RO (201601), spoor5 (ID8886), 545m</v>
      </c>
      <c r="L79" t="str">
        <f t="shared" si="3"/>
        <v>NW, GENT-ZEEHAVEN-SIFFERDOK R.O. (2016), SIFFR-RO (201601), voie5 (ID8886), 545m [VRIJ]</v>
      </c>
    </row>
    <row r="80" spans="1:12" x14ac:dyDescent="0.25">
      <c r="A80" s="36" t="s">
        <v>150</v>
      </c>
      <c r="B80" s="37" t="s">
        <v>162</v>
      </c>
      <c r="C80" s="39">
        <v>2016</v>
      </c>
      <c r="D80" s="39" t="s">
        <v>163</v>
      </c>
      <c r="E80" s="39">
        <v>201601</v>
      </c>
      <c r="F80" s="39" t="s">
        <v>87</v>
      </c>
      <c r="G80" s="41">
        <v>16149</v>
      </c>
      <c r="H80" s="40">
        <v>545</v>
      </c>
      <c r="I80" s="24" t="s">
        <v>22</v>
      </c>
      <c r="K80" t="str">
        <f t="shared" si="4"/>
        <v>NW, GENT-ZEEHAVEN-SIFFERDOK R.O. (2016), SIFFR-RO (201601), spoor6 (ID16149), 545m</v>
      </c>
      <c r="L80" t="str">
        <f t="shared" si="3"/>
        <v>NW, GENT-ZEEHAVEN-SIFFERDOK R.O. (2016), SIFFR-RO (201601), voie6 (ID16149), 545m [VRIJ]</v>
      </c>
    </row>
    <row r="81" spans="1:12" x14ac:dyDescent="0.25">
      <c r="A81" s="36" t="s">
        <v>150</v>
      </c>
      <c r="B81" s="37" t="s">
        <v>162</v>
      </c>
      <c r="C81" s="39">
        <v>2016</v>
      </c>
      <c r="D81" s="39" t="s">
        <v>163</v>
      </c>
      <c r="E81" s="39">
        <v>201601</v>
      </c>
      <c r="F81" s="39" t="s">
        <v>76</v>
      </c>
      <c r="G81" s="41">
        <v>16150</v>
      </c>
      <c r="H81" s="40">
        <v>615</v>
      </c>
      <c r="I81" s="24" t="s">
        <v>22</v>
      </c>
      <c r="K81" t="str">
        <f t="shared" si="4"/>
        <v>NW, GENT-ZEEHAVEN-SIFFERDOK R.O. (2016), SIFFR-RO (201601), spoor7 (ID16150), 615m</v>
      </c>
      <c r="L81" t="str">
        <f t="shared" si="3"/>
        <v>NW, GENT-ZEEHAVEN-SIFFERDOK R.O. (2016), SIFFR-RO (201601), voie7 (ID16150), 615m [VRIJ]</v>
      </c>
    </row>
    <row r="82" spans="1:12" x14ac:dyDescent="0.25">
      <c r="A82" s="36" t="s">
        <v>150</v>
      </c>
      <c r="B82" s="37" t="s">
        <v>162</v>
      </c>
      <c r="C82" s="39">
        <v>2016</v>
      </c>
      <c r="D82" s="39" t="s">
        <v>163</v>
      </c>
      <c r="E82" s="39">
        <v>201601</v>
      </c>
      <c r="F82" s="39" t="s">
        <v>77</v>
      </c>
      <c r="G82" s="41">
        <v>16151</v>
      </c>
      <c r="H82" s="40">
        <v>655</v>
      </c>
      <c r="I82" s="24" t="s">
        <v>22</v>
      </c>
      <c r="K82" t="str">
        <f t="shared" si="4"/>
        <v>NW, GENT-ZEEHAVEN-SIFFERDOK R.O. (2016), SIFFR-RO (201601), spoor8 (ID16151), 655m</v>
      </c>
      <c r="L82" t="str">
        <f t="shared" si="3"/>
        <v>NW, GENT-ZEEHAVEN-SIFFERDOK R.O. (2016), SIFFR-RO (201601), voie8 (ID16151), 655m [VRIJ]</v>
      </c>
    </row>
    <row r="83" spans="1:12" x14ac:dyDescent="0.25">
      <c r="A83" s="36" t="s">
        <v>150</v>
      </c>
      <c r="B83" s="37" t="s">
        <v>164</v>
      </c>
      <c r="C83" s="39">
        <v>688</v>
      </c>
      <c r="D83" s="39" t="s">
        <v>165</v>
      </c>
      <c r="E83" s="39">
        <v>68801</v>
      </c>
      <c r="F83" s="39" t="s">
        <v>83</v>
      </c>
      <c r="G83" s="41">
        <v>7624</v>
      </c>
      <c r="H83" s="40">
        <v>989</v>
      </c>
      <c r="I83" s="24" t="s">
        <v>22</v>
      </c>
      <c r="K83" t="str">
        <f t="shared" si="4"/>
        <v>NW, LANGERBRUGGE (688), Langerbrugge (68801), spoor1 (ID7624), 989m</v>
      </c>
      <c r="L83" t="str">
        <f t="shared" si="3"/>
        <v>NW, LANGERBRUGGE (688), Langerbrugge (68801), voie1 (ID7624), 989m [VRIJ]</v>
      </c>
    </row>
    <row r="84" spans="1:12" x14ac:dyDescent="0.25">
      <c r="A84" s="36" t="s">
        <v>150</v>
      </c>
      <c r="B84" s="37" t="s">
        <v>164</v>
      </c>
      <c r="C84" s="39">
        <v>688</v>
      </c>
      <c r="D84" s="39" t="s">
        <v>165</v>
      </c>
      <c r="E84" s="39">
        <v>68801</v>
      </c>
      <c r="F84" s="39" t="s">
        <v>74</v>
      </c>
      <c r="G84" s="41">
        <v>7625</v>
      </c>
      <c r="H84" s="40">
        <v>835</v>
      </c>
      <c r="I84" s="24" t="s">
        <v>22</v>
      </c>
      <c r="K84" t="str">
        <f t="shared" si="4"/>
        <v>NW, LANGERBRUGGE (688), Langerbrugge (68801), spoor2 (ID7625), 835m</v>
      </c>
      <c r="L84" t="str">
        <f t="shared" si="3"/>
        <v>NW, LANGERBRUGGE (688), Langerbrugge (68801), voie2 (ID7625), 835m [VRIJ]</v>
      </c>
    </row>
    <row r="85" spans="1:12" x14ac:dyDescent="0.25">
      <c r="A85" s="36" t="s">
        <v>150</v>
      </c>
      <c r="B85" s="37" t="s">
        <v>164</v>
      </c>
      <c r="C85" s="39">
        <v>688</v>
      </c>
      <c r="D85" s="39" t="s">
        <v>165</v>
      </c>
      <c r="E85" s="39">
        <v>68801</v>
      </c>
      <c r="F85" s="39" t="s">
        <v>75</v>
      </c>
      <c r="G85" s="41">
        <v>27803</v>
      </c>
      <c r="H85" s="40">
        <v>971</v>
      </c>
      <c r="I85" s="24" t="s">
        <v>22</v>
      </c>
      <c r="K85" t="str">
        <f t="shared" si="4"/>
        <v>NW, LANGERBRUGGE (688), Langerbrugge (68801), spoor3 (ID27803), 971m</v>
      </c>
      <c r="L85" t="str">
        <f t="shared" si="3"/>
        <v>NW, LANGERBRUGGE (688), Langerbrugge (68801), voie3 (ID27803), 971m [VRIJ]</v>
      </c>
    </row>
    <row r="86" spans="1:12" x14ac:dyDescent="0.25">
      <c r="A86" s="36" t="s">
        <v>150</v>
      </c>
      <c r="B86" s="37" t="s">
        <v>166</v>
      </c>
      <c r="C86" s="39">
        <v>942</v>
      </c>
      <c r="D86" s="39" t="s">
        <v>167</v>
      </c>
      <c r="E86" s="39">
        <v>94201</v>
      </c>
      <c r="F86" s="39" t="s">
        <v>75</v>
      </c>
      <c r="G86" s="41">
        <v>28819</v>
      </c>
      <c r="H86" s="40">
        <v>498</v>
      </c>
      <c r="I86" s="24" t="s">
        <v>22</v>
      </c>
      <c r="K86" t="str">
        <f t="shared" si="4"/>
        <v>NW, OOSTENDE-BUNDEL PLASSENDALE 1 (942), Plassendale (94201), spoor3 (ID28819), 498m</v>
      </c>
      <c r="L86" t="str">
        <f t="shared" si="3"/>
        <v>NW, OOSTENDE-BUNDEL PLASSENDALE 1 (942), Plassendale (94201), voie3 (ID28819), 498m [VRIJ]</v>
      </c>
    </row>
    <row r="87" spans="1:12" x14ac:dyDescent="0.25">
      <c r="A87" s="36" t="s">
        <v>150</v>
      </c>
      <c r="B87" s="37" t="s">
        <v>166</v>
      </c>
      <c r="C87" s="39">
        <v>942</v>
      </c>
      <c r="D87" s="39" t="s">
        <v>167</v>
      </c>
      <c r="E87" s="39">
        <v>94201</v>
      </c>
      <c r="F87" s="39" t="s">
        <v>90</v>
      </c>
      <c r="G87" s="41">
        <v>28820</v>
      </c>
      <c r="H87" s="40">
        <v>498</v>
      </c>
      <c r="I87" s="24" t="s">
        <v>22</v>
      </c>
      <c r="K87" t="str">
        <f t="shared" si="4"/>
        <v>NW, OOSTENDE-BUNDEL PLASSENDALE 1 (942), Plassendale (94201), spoor4 (ID28820), 498m</v>
      </c>
      <c r="L87" t="str">
        <f t="shared" si="3"/>
        <v>NW, OOSTENDE-BUNDEL PLASSENDALE 1 (942), Plassendale (94201), voie4 (ID28820), 498m [VRIJ]</v>
      </c>
    </row>
    <row r="88" spans="1:12" x14ac:dyDescent="0.25">
      <c r="A88" s="36" t="s">
        <v>150</v>
      </c>
      <c r="B88" s="37" t="s">
        <v>168</v>
      </c>
      <c r="C88" s="39">
        <v>1752</v>
      </c>
      <c r="D88" s="39" t="s">
        <v>169</v>
      </c>
      <c r="E88" s="39">
        <v>126304</v>
      </c>
      <c r="F88" s="39" t="s">
        <v>170</v>
      </c>
      <c r="G88" s="41">
        <v>13744</v>
      </c>
      <c r="H88" s="40">
        <v>644</v>
      </c>
      <c r="I88" s="24" t="s">
        <v>22</v>
      </c>
      <c r="K88" t="str">
        <f t="shared" si="4"/>
        <v>NW, ZEEBRUGGE-BUNDEL N.I.D. (1752), Bundel NID (126304), spoorNID 10 (ID13744), 644m</v>
      </c>
      <c r="L88" t="str">
        <f t="shared" si="3"/>
        <v>NW, ZEEBRUGGE-BUNDEL N.I.D. (1752), Bundel NID (126304), voieNID 10 (ID13744), 644m [VRIJ]</v>
      </c>
    </row>
    <row r="89" spans="1:12" x14ac:dyDescent="0.25">
      <c r="A89" s="36" t="s">
        <v>150</v>
      </c>
      <c r="B89" s="37" t="s">
        <v>168</v>
      </c>
      <c r="C89" s="39">
        <v>1752</v>
      </c>
      <c r="D89" s="39" t="s">
        <v>169</v>
      </c>
      <c r="E89" s="39">
        <v>126304</v>
      </c>
      <c r="F89" s="39" t="s">
        <v>171</v>
      </c>
      <c r="G89" s="41">
        <v>13736</v>
      </c>
      <c r="H89" s="40">
        <v>557</v>
      </c>
      <c r="I89" s="24" t="s">
        <v>22</v>
      </c>
      <c r="K89" t="str">
        <f t="shared" si="4"/>
        <v>NW, ZEEBRUGGE-BUNDEL N.I.D. (1752), Bundel NID (126304), spoorNID 2 (ID13736), 557m</v>
      </c>
      <c r="L89" t="str">
        <f t="shared" si="3"/>
        <v>NW, ZEEBRUGGE-BUNDEL N.I.D. (1752), Bundel NID (126304), voieNID 2 (ID13736), 557m [VRIJ]</v>
      </c>
    </row>
    <row r="90" spans="1:12" x14ac:dyDescent="0.25">
      <c r="A90" s="36" t="s">
        <v>150</v>
      </c>
      <c r="B90" s="37" t="s">
        <v>168</v>
      </c>
      <c r="C90" s="39">
        <v>1752</v>
      </c>
      <c r="D90" s="39" t="s">
        <v>169</v>
      </c>
      <c r="E90" s="39">
        <v>126304</v>
      </c>
      <c r="F90" s="39" t="s">
        <v>172</v>
      </c>
      <c r="G90" s="41">
        <v>13737</v>
      </c>
      <c r="H90" s="40">
        <v>618</v>
      </c>
      <c r="I90" s="24" t="s">
        <v>22</v>
      </c>
      <c r="K90" t="str">
        <f t="shared" si="4"/>
        <v>NW, ZEEBRUGGE-BUNDEL N.I.D. (1752), Bundel NID (126304), spoorNID 3 (ID13737), 618m</v>
      </c>
      <c r="L90" t="str">
        <f t="shared" si="3"/>
        <v>NW, ZEEBRUGGE-BUNDEL N.I.D. (1752), Bundel NID (126304), voieNID 3 (ID13737), 618m [VRIJ]</v>
      </c>
    </row>
    <row r="91" spans="1:12" x14ac:dyDescent="0.25">
      <c r="A91" s="36" t="s">
        <v>150</v>
      </c>
      <c r="B91" s="37" t="s">
        <v>168</v>
      </c>
      <c r="C91" s="39">
        <v>1752</v>
      </c>
      <c r="D91" s="39" t="s">
        <v>169</v>
      </c>
      <c r="E91" s="39">
        <v>126304</v>
      </c>
      <c r="F91" s="39" t="s">
        <v>173</v>
      </c>
      <c r="G91" s="41">
        <v>13738</v>
      </c>
      <c r="H91" s="40">
        <v>527</v>
      </c>
      <c r="I91" s="24" t="s">
        <v>22</v>
      </c>
      <c r="K91" t="str">
        <f t="shared" si="4"/>
        <v>NW, ZEEBRUGGE-BUNDEL N.I.D. (1752), Bundel NID (126304), spoorNID 4 (ID13738), 527m</v>
      </c>
      <c r="L91" t="str">
        <f t="shared" si="3"/>
        <v>NW, ZEEBRUGGE-BUNDEL N.I.D. (1752), Bundel NID (126304), voieNID 4 (ID13738), 527m [VRIJ]</v>
      </c>
    </row>
    <row r="92" spans="1:12" x14ac:dyDescent="0.25">
      <c r="A92" s="36" t="s">
        <v>150</v>
      </c>
      <c r="B92" s="37" t="s">
        <v>168</v>
      </c>
      <c r="C92" s="39">
        <v>1752</v>
      </c>
      <c r="D92" s="39" t="s">
        <v>169</v>
      </c>
      <c r="E92" s="39">
        <v>126304</v>
      </c>
      <c r="F92" s="39" t="s">
        <v>174</v>
      </c>
      <c r="G92" s="41">
        <v>13739</v>
      </c>
      <c r="H92" s="40">
        <v>527</v>
      </c>
      <c r="I92" s="24" t="s">
        <v>22</v>
      </c>
      <c r="K92" t="str">
        <f t="shared" si="4"/>
        <v>NW, ZEEBRUGGE-BUNDEL N.I.D. (1752), Bundel NID (126304), spoorNID 5 (ID13739), 527m</v>
      </c>
      <c r="L92" t="str">
        <f t="shared" si="3"/>
        <v>NW, ZEEBRUGGE-BUNDEL N.I.D. (1752), Bundel NID (126304), voieNID 5 (ID13739), 527m [VRIJ]</v>
      </c>
    </row>
    <row r="93" spans="1:12" x14ac:dyDescent="0.25">
      <c r="A93" s="36" t="s">
        <v>150</v>
      </c>
      <c r="B93" s="37" t="s">
        <v>168</v>
      </c>
      <c r="C93" s="39">
        <v>1752</v>
      </c>
      <c r="D93" s="39" t="s">
        <v>169</v>
      </c>
      <c r="E93" s="39">
        <v>126304</v>
      </c>
      <c r="F93" s="39" t="s">
        <v>175</v>
      </c>
      <c r="G93" s="41">
        <v>13740</v>
      </c>
      <c r="H93" s="40">
        <v>530</v>
      </c>
      <c r="I93" s="24" t="s">
        <v>22</v>
      </c>
      <c r="K93" t="str">
        <f t="shared" si="4"/>
        <v>NW, ZEEBRUGGE-BUNDEL N.I.D. (1752), Bundel NID (126304), spoorNID 6 (ID13740), 530m</v>
      </c>
      <c r="L93" t="str">
        <f t="shared" si="3"/>
        <v>NW, ZEEBRUGGE-BUNDEL N.I.D. (1752), Bundel NID (126304), voieNID 6 (ID13740), 530m [VRIJ]</v>
      </c>
    </row>
    <row r="94" spans="1:12" x14ac:dyDescent="0.25">
      <c r="A94" s="36" t="s">
        <v>150</v>
      </c>
      <c r="B94" s="37" t="s">
        <v>168</v>
      </c>
      <c r="C94" s="39">
        <v>1752</v>
      </c>
      <c r="D94" s="39" t="s">
        <v>169</v>
      </c>
      <c r="E94" s="39">
        <v>126304</v>
      </c>
      <c r="F94" s="39" t="s">
        <v>176</v>
      </c>
      <c r="G94" s="41">
        <v>13741</v>
      </c>
      <c r="H94" s="40">
        <v>498</v>
      </c>
      <c r="I94" s="24" t="s">
        <v>22</v>
      </c>
      <c r="K94" t="str">
        <f t="shared" si="4"/>
        <v>NW, ZEEBRUGGE-BUNDEL N.I.D. (1752), Bundel NID (126304), spoorNID 7 (ID13741), 498m</v>
      </c>
      <c r="L94" t="str">
        <f t="shared" si="3"/>
        <v>NW, ZEEBRUGGE-BUNDEL N.I.D. (1752), Bundel NID (126304), voieNID 7 (ID13741), 498m [VRIJ]</v>
      </c>
    </row>
    <row r="95" spans="1:12" x14ac:dyDescent="0.25">
      <c r="A95" s="36" t="s">
        <v>150</v>
      </c>
      <c r="B95" s="37" t="s">
        <v>168</v>
      </c>
      <c r="C95" s="39">
        <v>1752</v>
      </c>
      <c r="D95" s="39" t="s">
        <v>169</v>
      </c>
      <c r="E95" s="39">
        <v>126304</v>
      </c>
      <c r="F95" s="39" t="s">
        <v>177</v>
      </c>
      <c r="G95" s="41">
        <v>13742</v>
      </c>
      <c r="H95" s="40">
        <v>521</v>
      </c>
      <c r="I95" s="24" t="s">
        <v>22</v>
      </c>
      <c r="K95" t="str">
        <f t="shared" si="4"/>
        <v>NW, ZEEBRUGGE-BUNDEL N.I.D. (1752), Bundel NID (126304), spoorNID 8 (ID13742), 521m</v>
      </c>
      <c r="L95" t="str">
        <f t="shared" si="3"/>
        <v>NW, ZEEBRUGGE-BUNDEL N.I.D. (1752), Bundel NID (126304), voieNID 8 (ID13742), 521m [VRIJ]</v>
      </c>
    </row>
    <row r="96" spans="1:12" x14ac:dyDescent="0.25">
      <c r="A96" s="36" t="s">
        <v>150</v>
      </c>
      <c r="B96" s="37" t="s">
        <v>168</v>
      </c>
      <c r="C96" s="39">
        <v>1752</v>
      </c>
      <c r="D96" s="39" t="s">
        <v>169</v>
      </c>
      <c r="E96" s="39">
        <v>126304</v>
      </c>
      <c r="F96" s="39" t="s">
        <v>178</v>
      </c>
      <c r="G96" s="41">
        <v>13743</v>
      </c>
      <c r="H96" s="40">
        <v>567</v>
      </c>
      <c r="I96" s="24" t="s">
        <v>22</v>
      </c>
      <c r="K96" t="str">
        <f t="shared" si="4"/>
        <v>NW, ZEEBRUGGE-BUNDEL N.I.D. (1752), Bundel NID (126304), spoorNID 9 (ID13743), 567m</v>
      </c>
      <c r="L96" t="str">
        <f t="shared" si="3"/>
        <v>NW, ZEEBRUGGE-BUNDEL N.I.D. (1752), Bundel NID (126304), voieNID 9 (ID13743), 567m [VRIJ]</v>
      </c>
    </row>
    <row r="97" spans="1:12" x14ac:dyDescent="0.25">
      <c r="A97" s="36" t="s">
        <v>150</v>
      </c>
      <c r="B97" s="37" t="s">
        <v>179</v>
      </c>
      <c r="C97" s="39">
        <v>2026</v>
      </c>
      <c r="D97" s="39" t="s">
        <v>180</v>
      </c>
      <c r="E97" s="39">
        <v>126305</v>
      </c>
      <c r="F97" s="39" t="s">
        <v>181</v>
      </c>
      <c r="G97" s="41">
        <v>13747</v>
      </c>
      <c r="H97" s="40">
        <v>354</v>
      </c>
      <c r="I97" s="24" t="s">
        <v>22</v>
      </c>
      <c r="K97" t="str">
        <f t="shared" si="4"/>
        <v>NW, ZEEBRUGGE-ROOSTER H (2026), Zeebr.H -CHZ (126305), spoorCHZ 1 (ID13747), 354m</v>
      </c>
      <c r="L97" t="str">
        <f t="shared" si="3"/>
        <v>NW, ZEEBRUGGE-ROOSTER H (2026), Zeebr.H -CHZ (126305), voieCHZ 1 (ID13747), 354m [VRIJ]</v>
      </c>
    </row>
    <row r="98" spans="1:12" x14ac:dyDescent="0.25">
      <c r="A98" s="36" t="s">
        <v>150</v>
      </c>
      <c r="B98" s="37" t="s">
        <v>179</v>
      </c>
      <c r="C98" s="39">
        <v>2026</v>
      </c>
      <c r="D98" s="39" t="s">
        <v>180</v>
      </c>
      <c r="E98" s="39">
        <v>126305</v>
      </c>
      <c r="F98" s="39" t="s">
        <v>182</v>
      </c>
      <c r="G98" s="41">
        <v>7741</v>
      </c>
      <c r="H98" s="40">
        <v>354</v>
      </c>
      <c r="I98" s="24" t="s">
        <v>22</v>
      </c>
      <c r="K98" t="str">
        <f t="shared" si="4"/>
        <v>NW, ZEEBRUGGE-ROOSTER H (2026), Zeebr.H -CHZ (126305), spoorCHZ 2 (ID7741), 354m</v>
      </c>
      <c r="L98" t="str">
        <f t="shared" si="3"/>
        <v>NW, ZEEBRUGGE-ROOSTER H (2026), Zeebr.H -CHZ (126305), voieCHZ 2 (ID7741), 354m [VRIJ]</v>
      </c>
    </row>
    <row r="99" spans="1:12" x14ac:dyDescent="0.25">
      <c r="A99" s="36" t="s">
        <v>150</v>
      </c>
      <c r="B99" s="37" t="s">
        <v>179</v>
      </c>
      <c r="C99" s="39">
        <v>2026</v>
      </c>
      <c r="D99" s="39" t="s">
        <v>180</v>
      </c>
      <c r="E99" s="39">
        <v>126305</v>
      </c>
      <c r="F99" s="39" t="s">
        <v>183</v>
      </c>
      <c r="G99" s="41">
        <v>13749</v>
      </c>
      <c r="H99" s="40">
        <v>355</v>
      </c>
      <c r="I99" s="24" t="s">
        <v>22</v>
      </c>
      <c r="K99" t="str">
        <f t="shared" si="4"/>
        <v>NW, ZEEBRUGGE-ROOSTER H (2026), Zeebr.H -CHZ (126305), spoorCHZ 4 (ID13749), 355m</v>
      </c>
      <c r="L99" t="str">
        <f t="shared" si="3"/>
        <v>NW, ZEEBRUGGE-ROOSTER H (2026), Zeebr.H -CHZ (126305), voieCHZ 4 (ID13749), 355m [VRIJ]</v>
      </c>
    </row>
    <row r="100" spans="1:12" x14ac:dyDescent="0.25">
      <c r="A100" s="36" t="s">
        <v>150</v>
      </c>
      <c r="B100" s="37" t="s">
        <v>179</v>
      </c>
      <c r="C100" s="39">
        <v>2026</v>
      </c>
      <c r="D100" s="39" t="s">
        <v>180</v>
      </c>
      <c r="E100" s="39">
        <v>126305</v>
      </c>
      <c r="F100" s="39" t="s">
        <v>184</v>
      </c>
      <c r="G100" s="41">
        <v>13751</v>
      </c>
      <c r="H100" s="40">
        <v>335</v>
      </c>
      <c r="I100" s="24" t="s">
        <v>22</v>
      </c>
      <c r="K100" t="str">
        <f t="shared" si="4"/>
        <v>NW, ZEEBRUGGE-ROOSTER H (2026), Zeebr.H -CHZ (126305), spoorCHZ 6 (ID13751), 335m</v>
      </c>
      <c r="L100" t="str">
        <f t="shared" si="3"/>
        <v>NW, ZEEBRUGGE-ROOSTER H (2026), Zeebr.H -CHZ (126305), voieCHZ 6 (ID13751), 335m [VRIJ]</v>
      </c>
    </row>
    <row r="101" spans="1:12" x14ac:dyDescent="0.25">
      <c r="A101" s="36" t="s">
        <v>150</v>
      </c>
      <c r="B101" s="37" t="s">
        <v>185</v>
      </c>
      <c r="C101" s="39">
        <v>1263</v>
      </c>
      <c r="D101" s="39" t="s">
        <v>186</v>
      </c>
      <c r="E101" s="39">
        <v>126301</v>
      </c>
      <c r="F101" s="39" t="s">
        <v>187</v>
      </c>
      <c r="G101" s="41">
        <v>7767</v>
      </c>
      <c r="H101" s="40">
        <v>365</v>
      </c>
      <c r="I101" s="24" t="s">
        <v>22</v>
      </c>
      <c r="K101" t="str">
        <f t="shared" si="4"/>
        <v>NW, ZEEBRUGGE-VORMING (1263), LZR/Bundel A (126301), spoorDSP 525 (ID7767), 365m</v>
      </c>
      <c r="L101" t="str">
        <f t="shared" si="3"/>
        <v>NW, ZEEBRUGGE-VORMING (1263), LZR/Bundel A (126301), voieDSP 525 (ID7767), 365m [VRIJ]</v>
      </c>
    </row>
    <row r="102" spans="1:12" x14ac:dyDescent="0.25">
      <c r="A102" s="36" t="s">
        <v>150</v>
      </c>
      <c r="B102" s="37" t="s">
        <v>185</v>
      </c>
      <c r="C102" s="39">
        <v>1263</v>
      </c>
      <c r="D102" s="39" t="s">
        <v>186</v>
      </c>
      <c r="E102" s="39">
        <v>126301</v>
      </c>
      <c r="F102" s="39" t="s">
        <v>188</v>
      </c>
      <c r="G102" s="41">
        <v>7766</v>
      </c>
      <c r="H102" s="40">
        <v>320</v>
      </c>
      <c r="I102" s="24" t="s">
        <v>22</v>
      </c>
      <c r="K102" t="str">
        <f t="shared" si="4"/>
        <v>NW, ZEEBRUGGE-VORMING (1263), LZR/Bundel A (126301), spoorDSP 526 (ID7766), 320m</v>
      </c>
      <c r="L102" t="str">
        <f t="shared" si="3"/>
        <v>NW, ZEEBRUGGE-VORMING (1263), LZR/Bundel A (126301), voieDSP 526 (ID7766), 320m [VRIJ]</v>
      </c>
    </row>
    <row r="103" spans="1:12" x14ac:dyDescent="0.25">
      <c r="A103" s="36" t="s">
        <v>189</v>
      </c>
      <c r="B103" s="37" t="s">
        <v>190</v>
      </c>
      <c r="C103" s="39">
        <v>798</v>
      </c>
      <c r="D103" s="39" t="s">
        <v>191</v>
      </c>
      <c r="E103" s="39">
        <v>79802</v>
      </c>
      <c r="F103" s="39" t="s">
        <v>71</v>
      </c>
      <c r="G103" s="41">
        <v>27556</v>
      </c>
      <c r="H103" s="40">
        <v>451</v>
      </c>
      <c r="I103" s="24" t="s">
        <v>22</v>
      </c>
      <c r="K103" t="str">
        <f t="shared" si="4"/>
        <v>SW, MARIEMBOURG (798), Mariembour|2 (79802), spoor10 (ID27556), 451m</v>
      </c>
      <c r="L103" t="str">
        <f t="shared" si="3"/>
        <v>SW, MARIEMBOURG (798), Mariembour|2 (79802), voie10 (ID27556), 451m [VRIJ]</v>
      </c>
    </row>
    <row r="104" spans="1:12" x14ac:dyDescent="0.25">
      <c r="A104" s="36" t="s">
        <v>189</v>
      </c>
      <c r="B104" s="37" t="s">
        <v>192</v>
      </c>
      <c r="C104" s="39">
        <v>1034</v>
      </c>
      <c r="D104" s="39" t="s">
        <v>193</v>
      </c>
      <c r="E104" s="39">
        <v>103401</v>
      </c>
      <c r="F104" s="39" t="s">
        <v>194</v>
      </c>
      <c r="G104" s="41">
        <v>1342</v>
      </c>
      <c r="H104" s="40">
        <v>628</v>
      </c>
      <c r="I104" s="24" t="s">
        <v>22</v>
      </c>
      <c r="K104" t="str">
        <f t="shared" si="4"/>
        <v>SW, SAINT-GHISLAIN (1034), St-Ghislain (103401), spoor14 (ID1342), 628m</v>
      </c>
      <c r="L104" t="str">
        <f t="shared" si="3"/>
        <v>SW, SAINT-GHISLAIN (1034), St-Ghislain (103401), voie14 (ID1342), 628m [VRIJ]</v>
      </c>
    </row>
    <row r="105" spans="1:12" x14ac:dyDescent="0.25">
      <c r="A105" s="36" t="s">
        <v>189</v>
      </c>
      <c r="B105" s="37" t="s">
        <v>192</v>
      </c>
      <c r="C105" s="39">
        <v>1034</v>
      </c>
      <c r="D105" s="39" t="s">
        <v>193</v>
      </c>
      <c r="E105" s="39">
        <v>103401</v>
      </c>
      <c r="F105" s="39" t="s">
        <v>195</v>
      </c>
      <c r="G105" s="39">
        <v>1344</v>
      </c>
      <c r="H105" s="36">
        <v>650</v>
      </c>
      <c r="I105" s="24" t="s">
        <v>22</v>
      </c>
      <c r="K105" t="str">
        <f t="shared" si="4"/>
        <v>SW, SAINT-GHISLAIN (1034), St-Ghislain (103401), spoor16 (ID1344), 650m</v>
      </c>
      <c r="L105" t="str">
        <f t="shared" si="3"/>
        <v>SW, SAINT-GHISLAIN (1034), St-Ghislain (103401), voie16 (ID1344), 650m [VRIJ]</v>
      </c>
    </row>
    <row r="106" spans="1:12" x14ac:dyDescent="0.25">
      <c r="A106" s="43"/>
      <c r="B106" s="43"/>
      <c r="C106" s="44"/>
      <c r="D106" s="43"/>
      <c r="E106" s="44"/>
      <c r="F106" s="44"/>
      <c r="G106" s="44"/>
      <c r="H106" s="45"/>
      <c r="I106" s="24"/>
    </row>
    <row r="107" spans="1:12" x14ac:dyDescent="0.25">
      <c r="A107" s="43"/>
      <c r="B107" s="43"/>
      <c r="C107" s="44"/>
      <c r="D107" s="43"/>
      <c r="E107" s="44"/>
      <c r="F107" s="44"/>
      <c r="G107" s="44"/>
      <c r="H107" s="45"/>
      <c r="I107" s="24"/>
    </row>
    <row r="108" spans="1:12" x14ac:dyDescent="0.25">
      <c r="A108" s="43"/>
      <c r="B108" s="43"/>
      <c r="C108" s="44"/>
      <c r="D108" s="43"/>
      <c r="E108" s="44"/>
      <c r="F108" s="44"/>
      <c r="G108" s="44"/>
      <c r="H108" s="45"/>
      <c r="I108" s="24"/>
    </row>
    <row r="109" spans="1:12" x14ac:dyDescent="0.25">
      <c r="A109" s="43"/>
      <c r="B109" s="43"/>
      <c r="C109" s="44"/>
      <c r="D109" s="43"/>
      <c r="E109" s="44"/>
      <c r="F109" s="44"/>
      <c r="G109" s="44"/>
      <c r="H109" s="45"/>
      <c r="I109" s="24"/>
    </row>
    <row r="110" spans="1:12" x14ac:dyDescent="0.25">
      <c r="A110" s="43"/>
      <c r="B110" s="43"/>
      <c r="C110" s="44"/>
      <c r="D110" s="43"/>
      <c r="E110" s="44"/>
      <c r="F110" s="44"/>
      <c r="G110" s="44"/>
      <c r="H110" s="45"/>
      <c r="I110" s="24"/>
    </row>
    <row r="111" spans="1:12" x14ac:dyDescent="0.25">
      <c r="A111" s="43"/>
      <c r="B111" s="43"/>
      <c r="C111" s="44"/>
      <c r="D111" s="43"/>
      <c r="E111" s="44"/>
      <c r="F111" s="44"/>
      <c r="G111" s="44"/>
      <c r="H111" s="45"/>
      <c r="I111" s="24"/>
    </row>
    <row r="112" spans="1:12" x14ac:dyDescent="0.25">
      <c r="A112" s="43"/>
      <c r="B112" s="43"/>
      <c r="C112" s="44"/>
      <c r="D112" s="43"/>
      <c r="E112" s="44"/>
      <c r="F112" s="44"/>
      <c r="G112" s="44"/>
      <c r="H112" s="45"/>
      <c r="I112" s="24"/>
    </row>
    <row r="113" spans="1:9" x14ac:dyDescent="0.25">
      <c r="A113" s="43"/>
      <c r="B113" s="43"/>
      <c r="C113" s="44"/>
      <c r="D113" s="43"/>
      <c r="E113" s="44"/>
      <c r="F113" s="44"/>
      <c r="G113" s="44"/>
      <c r="H113" s="45"/>
      <c r="I113" s="24"/>
    </row>
    <row r="114" spans="1:9" x14ac:dyDescent="0.25">
      <c r="A114" s="43"/>
      <c r="B114" s="43"/>
      <c r="C114" s="44"/>
      <c r="D114" s="43"/>
      <c r="E114" s="44"/>
      <c r="F114" s="44"/>
      <c r="G114" s="44"/>
      <c r="H114" s="45"/>
      <c r="I114" s="24"/>
    </row>
    <row r="115" spans="1:9" x14ac:dyDescent="0.25">
      <c r="A115" s="43"/>
      <c r="B115" s="43"/>
      <c r="C115" s="44"/>
      <c r="D115" s="43"/>
      <c r="E115" s="44"/>
      <c r="F115" s="44"/>
      <c r="G115" s="44"/>
      <c r="H115" s="45"/>
      <c r="I115" s="24"/>
    </row>
    <row r="116" spans="1:9" x14ac:dyDescent="0.25">
      <c r="A116" s="43"/>
      <c r="B116" s="43"/>
      <c r="C116" s="44"/>
      <c r="D116" s="43"/>
      <c r="E116" s="44"/>
      <c r="F116" s="44"/>
      <c r="G116" s="44"/>
      <c r="H116" s="45"/>
      <c r="I116" s="24"/>
    </row>
    <row r="117" spans="1:9" x14ac:dyDescent="0.25">
      <c r="A117" s="43"/>
      <c r="B117" s="43"/>
      <c r="C117" s="44"/>
      <c r="D117" s="43"/>
      <c r="E117" s="44"/>
      <c r="F117" s="44"/>
      <c r="G117" s="44"/>
      <c r="H117" s="45"/>
      <c r="I117" s="24"/>
    </row>
    <row r="118" spans="1:9" x14ac:dyDescent="0.25">
      <c r="A118" s="43"/>
      <c r="B118" s="43"/>
      <c r="C118" s="44"/>
      <c r="D118" s="43"/>
      <c r="E118" s="44"/>
      <c r="F118" s="44"/>
      <c r="G118" s="44"/>
      <c r="H118" s="45"/>
      <c r="I118" s="24"/>
    </row>
    <row r="119" spans="1:9" x14ac:dyDescent="0.25">
      <c r="A119" s="43"/>
      <c r="B119" s="43"/>
      <c r="C119" s="44"/>
      <c r="D119" s="43"/>
      <c r="E119" s="44"/>
      <c r="F119" s="44"/>
      <c r="G119" s="44"/>
      <c r="H119" s="45"/>
      <c r="I119" s="24"/>
    </row>
    <row r="120" spans="1:9" x14ac:dyDescent="0.25">
      <c r="A120" s="43"/>
      <c r="B120" s="43"/>
      <c r="C120" s="44"/>
      <c r="D120" s="43"/>
      <c r="E120" s="44"/>
      <c r="F120" s="44"/>
      <c r="G120" s="44"/>
      <c r="H120" s="45"/>
      <c r="I120" s="24"/>
    </row>
    <row r="121" spans="1:9" x14ac:dyDescent="0.25">
      <c r="A121" s="43"/>
      <c r="B121" s="43"/>
      <c r="C121" s="44"/>
      <c r="D121" s="43"/>
      <c r="E121" s="44"/>
      <c r="F121" s="44"/>
      <c r="G121" s="44"/>
      <c r="H121" s="45"/>
      <c r="I121" s="24"/>
    </row>
    <row r="122" spans="1:9" x14ac:dyDescent="0.25">
      <c r="A122" s="43"/>
      <c r="B122" s="43"/>
      <c r="C122" s="44"/>
      <c r="D122" s="43"/>
      <c r="E122" s="44"/>
      <c r="F122" s="44"/>
      <c r="G122" s="44"/>
      <c r="H122" s="45"/>
      <c r="I122" s="24"/>
    </row>
    <row r="123" spans="1:9" x14ac:dyDescent="0.25">
      <c r="A123" s="43"/>
      <c r="B123" s="43"/>
      <c r="C123" s="44"/>
      <c r="D123" s="43"/>
      <c r="E123" s="44"/>
      <c r="F123" s="44"/>
      <c r="G123" s="44"/>
      <c r="H123" s="45"/>
      <c r="I123" s="24"/>
    </row>
    <row r="124" spans="1:9" x14ac:dyDescent="0.25">
      <c r="A124" s="43"/>
      <c r="B124" s="43"/>
      <c r="C124" s="44"/>
      <c r="D124" s="43"/>
      <c r="E124" s="44"/>
      <c r="F124" s="44"/>
      <c r="G124" s="44"/>
      <c r="H124" s="45"/>
      <c r="I124" s="24"/>
    </row>
    <row r="125" spans="1:9" x14ac:dyDescent="0.25">
      <c r="A125" s="43"/>
      <c r="B125" s="43"/>
      <c r="C125" s="44"/>
      <c r="D125" s="43"/>
      <c r="E125" s="44"/>
      <c r="F125" s="44"/>
      <c r="G125" s="44"/>
      <c r="H125" s="45"/>
      <c r="I125" s="24"/>
    </row>
    <row r="126" spans="1:9" x14ac:dyDescent="0.25">
      <c r="A126" s="43"/>
      <c r="B126" s="43"/>
      <c r="C126" s="44"/>
      <c r="D126" s="43"/>
      <c r="E126" s="44"/>
      <c r="F126" s="44"/>
      <c r="G126" s="44"/>
      <c r="H126" s="45"/>
      <c r="I126" s="24"/>
    </row>
    <row r="127" spans="1:9" x14ac:dyDescent="0.25">
      <c r="A127" s="43"/>
      <c r="B127" s="43"/>
      <c r="C127" s="44"/>
      <c r="D127" s="43"/>
      <c r="E127" s="44"/>
      <c r="F127" s="44"/>
      <c r="G127" s="44"/>
      <c r="H127" s="45"/>
      <c r="I127" s="24"/>
    </row>
    <row r="128" spans="1:9" x14ac:dyDescent="0.25">
      <c r="A128" s="43"/>
      <c r="B128" s="43"/>
      <c r="C128" s="44"/>
      <c r="D128" s="43"/>
      <c r="E128" s="44"/>
      <c r="F128" s="44"/>
      <c r="G128" s="44"/>
      <c r="H128" s="45"/>
      <c r="I128" s="24"/>
    </row>
    <row r="129" spans="1:9" x14ac:dyDescent="0.25">
      <c r="A129" s="43"/>
      <c r="B129" s="43"/>
      <c r="C129" s="44"/>
      <c r="D129" s="43"/>
      <c r="E129" s="44"/>
      <c r="F129" s="44"/>
      <c r="G129" s="44"/>
      <c r="H129" s="45"/>
      <c r="I129" s="24"/>
    </row>
    <row r="130" spans="1:9" x14ac:dyDescent="0.25">
      <c r="A130" s="43"/>
      <c r="B130" s="43"/>
      <c r="C130" s="44"/>
      <c r="D130" s="43"/>
      <c r="E130" s="44"/>
      <c r="F130" s="44"/>
      <c r="G130" s="44"/>
      <c r="H130" s="45"/>
      <c r="I130" s="24"/>
    </row>
    <row r="131" spans="1:9" x14ac:dyDescent="0.25">
      <c r="A131" s="43"/>
      <c r="B131" s="43"/>
      <c r="C131" s="44"/>
      <c r="D131" s="43"/>
      <c r="E131" s="44"/>
      <c r="F131" s="44"/>
      <c r="G131" s="44"/>
      <c r="H131" s="45"/>
      <c r="I131" s="24"/>
    </row>
    <row r="132" spans="1:9" x14ac:dyDescent="0.25">
      <c r="A132" s="43"/>
      <c r="B132" s="43"/>
      <c r="C132" s="44"/>
      <c r="D132" s="43"/>
      <c r="E132" s="44"/>
      <c r="F132" s="44"/>
      <c r="G132" s="44"/>
      <c r="H132" s="45"/>
      <c r="I132" s="24"/>
    </row>
    <row r="133" spans="1:9" x14ac:dyDescent="0.25">
      <c r="A133" s="43"/>
      <c r="B133" s="43"/>
      <c r="C133" s="44"/>
      <c r="D133" s="43"/>
      <c r="E133" s="44"/>
      <c r="F133" s="44"/>
      <c r="G133" s="44"/>
      <c r="H133" s="45"/>
      <c r="I133" s="24"/>
    </row>
    <row r="134" spans="1:9" x14ac:dyDescent="0.25">
      <c r="A134" s="43"/>
      <c r="B134" s="43"/>
      <c r="C134" s="44"/>
      <c r="D134" s="43"/>
      <c r="E134" s="44"/>
      <c r="F134" s="44"/>
      <c r="G134" s="44"/>
      <c r="H134" s="45"/>
      <c r="I134" s="24"/>
    </row>
    <row r="135" spans="1:9" x14ac:dyDescent="0.25">
      <c r="A135" s="43"/>
      <c r="B135" s="43"/>
      <c r="C135" s="44"/>
      <c r="D135" s="43"/>
      <c r="E135" s="44"/>
      <c r="F135" s="44"/>
      <c r="G135" s="44"/>
      <c r="H135" s="45"/>
      <c r="I135" s="24"/>
    </row>
    <row r="136" spans="1:9" x14ac:dyDescent="0.25">
      <c r="A136" s="43"/>
      <c r="B136" s="43"/>
      <c r="C136" s="44"/>
      <c r="D136" s="43"/>
      <c r="E136" s="44"/>
      <c r="F136" s="44"/>
      <c r="G136" s="44"/>
      <c r="H136" s="45"/>
      <c r="I136" s="24"/>
    </row>
    <row r="137" spans="1:9" x14ac:dyDescent="0.25">
      <c r="A137" s="43"/>
      <c r="B137" s="43"/>
      <c r="C137" s="44"/>
      <c r="D137" s="43"/>
      <c r="E137" s="44"/>
      <c r="F137" s="44"/>
      <c r="G137" s="44"/>
      <c r="H137" s="45"/>
      <c r="I137" s="24"/>
    </row>
    <row r="138" spans="1:9" x14ac:dyDescent="0.25">
      <c r="A138" s="43"/>
      <c r="B138" s="43"/>
      <c r="C138" s="44"/>
      <c r="D138" s="43"/>
      <c r="E138" s="44"/>
      <c r="F138" s="44"/>
      <c r="G138" s="44"/>
      <c r="H138" s="45"/>
      <c r="I138" s="24"/>
    </row>
    <row r="139" spans="1:9" x14ac:dyDescent="0.25">
      <c r="A139" s="43"/>
      <c r="B139" s="43"/>
      <c r="C139" s="44"/>
      <c r="D139" s="43"/>
      <c r="E139" s="44"/>
      <c r="F139" s="44"/>
      <c r="G139" s="44"/>
      <c r="H139" s="45"/>
      <c r="I139" s="24"/>
    </row>
    <row r="140" spans="1:9" x14ac:dyDescent="0.25">
      <c r="A140" s="43"/>
      <c r="B140" s="43"/>
      <c r="C140" s="44"/>
      <c r="D140" s="43"/>
      <c r="E140" s="44"/>
      <c r="F140" s="44"/>
      <c r="G140" s="44"/>
      <c r="H140" s="45"/>
      <c r="I140" s="24"/>
    </row>
    <row r="141" spans="1:9" x14ac:dyDescent="0.25">
      <c r="A141" s="43"/>
      <c r="B141" s="43"/>
      <c r="C141" s="44"/>
      <c r="D141" s="43"/>
      <c r="E141" s="44"/>
      <c r="F141" s="44"/>
      <c r="G141" s="44"/>
      <c r="H141" s="45"/>
      <c r="I141" s="24"/>
    </row>
    <row r="142" spans="1:9" x14ac:dyDescent="0.25">
      <c r="A142" s="43"/>
      <c r="B142" s="43"/>
      <c r="C142" s="44"/>
      <c r="D142" s="43"/>
      <c r="E142" s="44"/>
      <c r="F142" s="44"/>
      <c r="G142" s="44"/>
      <c r="H142" s="45"/>
      <c r="I142" s="24"/>
    </row>
    <row r="143" spans="1:9" x14ac:dyDescent="0.25">
      <c r="A143" s="43"/>
      <c r="B143" s="43"/>
      <c r="C143" s="44"/>
      <c r="D143" s="43"/>
      <c r="E143" s="44"/>
      <c r="F143" s="44"/>
      <c r="G143" s="44"/>
      <c r="H143" s="45"/>
      <c r="I143" s="46"/>
    </row>
    <row r="144" spans="1:9" x14ac:dyDescent="0.25">
      <c r="A144" s="43"/>
      <c r="B144" s="43"/>
      <c r="C144" s="44"/>
      <c r="D144" s="43"/>
      <c r="E144" s="44"/>
      <c r="F144" s="44"/>
      <c r="G144" s="44"/>
      <c r="H144" s="45"/>
      <c r="I144" s="24"/>
    </row>
    <row r="145" spans="1:9" x14ac:dyDescent="0.25">
      <c r="A145" s="43"/>
      <c r="B145" s="43"/>
      <c r="C145" s="44"/>
      <c r="D145" s="43"/>
      <c r="E145" s="44"/>
      <c r="F145" s="44"/>
      <c r="G145" s="44"/>
      <c r="H145" s="45"/>
      <c r="I145" s="24"/>
    </row>
    <row r="146" spans="1:9" x14ac:dyDescent="0.25">
      <c r="A146" s="43"/>
      <c r="B146" s="43"/>
      <c r="C146" s="44"/>
      <c r="D146" s="43"/>
      <c r="E146" s="44"/>
      <c r="F146" s="44"/>
      <c r="G146" s="44"/>
      <c r="H146" s="45"/>
      <c r="I146" s="24"/>
    </row>
    <row r="147" spans="1:9" x14ac:dyDescent="0.25">
      <c r="A147" s="43"/>
      <c r="B147" s="43"/>
      <c r="C147" s="44"/>
      <c r="D147" s="43"/>
      <c r="E147" s="44"/>
      <c r="F147" s="44"/>
      <c r="G147" s="44"/>
      <c r="H147" s="45"/>
      <c r="I147" s="24"/>
    </row>
    <row r="148" spans="1:9" x14ac:dyDescent="0.25">
      <c r="A148" s="43"/>
      <c r="B148" s="43"/>
      <c r="C148" s="44"/>
      <c r="D148" s="43"/>
      <c r="E148" s="44"/>
      <c r="F148" s="44"/>
      <c r="G148" s="44"/>
      <c r="H148" s="45"/>
      <c r="I148" s="24"/>
    </row>
    <row r="149" spans="1:9" x14ac:dyDescent="0.25">
      <c r="A149" s="43"/>
      <c r="B149" s="43"/>
      <c r="C149" s="44"/>
      <c r="D149" s="43"/>
      <c r="E149" s="44"/>
      <c r="F149" s="44"/>
      <c r="G149" s="44"/>
      <c r="H149" s="45"/>
      <c r="I149" s="24"/>
    </row>
    <row r="150" spans="1:9" x14ac:dyDescent="0.25">
      <c r="A150" s="43"/>
      <c r="B150" s="43"/>
      <c r="C150" s="44"/>
      <c r="D150" s="43"/>
      <c r="E150" s="44"/>
      <c r="F150" s="44"/>
      <c r="G150" s="44"/>
      <c r="H150" s="45"/>
      <c r="I150" s="24"/>
    </row>
    <row r="151" spans="1:9" x14ac:dyDescent="0.25">
      <c r="A151" s="43"/>
      <c r="B151" s="43"/>
      <c r="C151" s="44"/>
      <c r="D151" s="43"/>
      <c r="E151" s="44"/>
      <c r="F151" s="44"/>
      <c r="G151" s="44"/>
      <c r="H151" s="45"/>
      <c r="I151" s="24"/>
    </row>
    <row r="152" spans="1:9" x14ac:dyDescent="0.25">
      <c r="A152" s="43"/>
      <c r="B152" s="43"/>
      <c r="C152" s="44"/>
      <c r="D152" s="43"/>
      <c r="E152" s="44"/>
      <c r="F152" s="44"/>
      <c r="G152" s="44"/>
      <c r="H152" s="45"/>
      <c r="I152" s="24"/>
    </row>
    <row r="153" spans="1:9" x14ac:dyDescent="0.25">
      <c r="A153" s="43"/>
      <c r="B153" s="43"/>
      <c r="C153" s="44"/>
      <c r="D153" s="43"/>
      <c r="E153" s="44"/>
      <c r="F153" s="44"/>
      <c r="G153" s="44"/>
      <c r="H153" s="45"/>
      <c r="I153" s="24"/>
    </row>
    <row r="154" spans="1:9" x14ac:dyDescent="0.25">
      <c r="A154" s="43"/>
      <c r="B154" s="43"/>
      <c r="C154" s="44"/>
      <c r="D154" s="43"/>
      <c r="E154" s="44"/>
      <c r="F154" s="44"/>
      <c r="G154" s="44"/>
      <c r="H154" s="45"/>
      <c r="I154" s="46"/>
    </row>
    <row r="155" spans="1:9" x14ac:dyDescent="0.25">
      <c r="A155" s="43"/>
      <c r="B155" s="43"/>
      <c r="C155" s="44"/>
      <c r="D155" s="43"/>
      <c r="E155" s="44"/>
      <c r="F155" s="44"/>
      <c r="G155" s="44"/>
      <c r="H155" s="45"/>
      <c r="I155" s="24"/>
    </row>
    <row r="156" spans="1:9" x14ac:dyDescent="0.25">
      <c r="A156" s="43"/>
      <c r="B156" s="43"/>
      <c r="C156" s="44"/>
      <c r="D156" s="43"/>
      <c r="E156" s="44"/>
      <c r="F156" s="44"/>
      <c r="G156" s="44"/>
      <c r="H156" s="45"/>
      <c r="I156" s="24"/>
    </row>
    <row r="157" spans="1:9" x14ac:dyDescent="0.25">
      <c r="A157" s="43"/>
      <c r="B157" s="43"/>
      <c r="C157" s="44"/>
      <c r="D157" s="43"/>
      <c r="E157" s="44"/>
      <c r="F157" s="44"/>
      <c r="G157" s="44"/>
      <c r="H157" s="45"/>
      <c r="I157" s="24"/>
    </row>
    <row r="158" spans="1:9" x14ac:dyDescent="0.25">
      <c r="A158" s="43"/>
      <c r="B158" s="43"/>
      <c r="C158" s="44"/>
      <c r="D158" s="43"/>
      <c r="E158" s="44"/>
      <c r="F158" s="44"/>
      <c r="G158" s="44"/>
      <c r="H158" s="45"/>
      <c r="I158" s="24"/>
    </row>
    <row r="159" spans="1:9" x14ac:dyDescent="0.25">
      <c r="A159" s="43"/>
      <c r="B159" s="43"/>
      <c r="C159" s="44"/>
      <c r="D159" s="43"/>
      <c r="E159" s="44"/>
      <c r="F159" s="44"/>
      <c r="G159" s="44"/>
      <c r="H159" s="45"/>
      <c r="I159" s="24"/>
    </row>
    <row r="160" spans="1:9" x14ac:dyDescent="0.25">
      <c r="A160" s="43"/>
      <c r="B160" s="43"/>
      <c r="C160" s="44"/>
      <c r="D160" s="43"/>
      <c r="E160" s="44"/>
      <c r="F160" s="44"/>
      <c r="G160" s="44"/>
      <c r="H160" s="45"/>
      <c r="I160" s="24"/>
    </row>
    <row r="161" spans="1:9" x14ac:dyDescent="0.25">
      <c r="A161" s="43"/>
      <c r="B161" s="43"/>
      <c r="C161" s="44"/>
      <c r="D161" s="43"/>
      <c r="E161" s="44"/>
      <c r="F161" s="44"/>
      <c r="G161" s="44"/>
      <c r="H161" s="45"/>
      <c r="I161" s="24"/>
    </row>
    <row r="162" spans="1:9" x14ac:dyDescent="0.25">
      <c r="A162" s="43"/>
      <c r="B162" s="43"/>
      <c r="C162" s="44"/>
      <c r="D162" s="43"/>
      <c r="E162" s="44"/>
      <c r="F162" s="44"/>
      <c r="G162" s="44"/>
      <c r="H162" s="45"/>
      <c r="I162" s="24"/>
    </row>
    <row r="163" spans="1:9" x14ac:dyDescent="0.25">
      <c r="A163" s="43"/>
      <c r="B163" s="43"/>
      <c r="C163" s="44"/>
      <c r="D163" s="43"/>
      <c r="E163" s="44"/>
      <c r="F163" s="44"/>
      <c r="G163" s="44"/>
      <c r="H163" s="45"/>
      <c r="I163" s="24"/>
    </row>
    <row r="164" spans="1:9" x14ac:dyDescent="0.25">
      <c r="A164" s="43"/>
      <c r="B164" s="43"/>
      <c r="C164" s="44"/>
      <c r="D164" s="43"/>
      <c r="E164" s="44"/>
      <c r="F164" s="44"/>
      <c r="G164" s="44"/>
      <c r="H164" s="45"/>
      <c r="I164" s="24"/>
    </row>
    <row r="165" spans="1:9" x14ac:dyDescent="0.25">
      <c r="A165" s="43"/>
      <c r="B165" s="43"/>
      <c r="C165" s="44"/>
      <c r="D165" s="43"/>
      <c r="E165" s="44"/>
      <c r="F165" s="44"/>
      <c r="G165" s="44"/>
      <c r="H165" s="45"/>
      <c r="I165" s="24"/>
    </row>
    <row r="166" spans="1:9" x14ac:dyDescent="0.25">
      <c r="A166" s="43"/>
      <c r="B166" s="43"/>
      <c r="C166" s="44"/>
      <c r="D166" s="43"/>
      <c r="E166" s="44"/>
      <c r="F166" s="44"/>
      <c r="G166" s="44"/>
      <c r="H166" s="45"/>
      <c r="I166" s="24"/>
    </row>
    <row r="167" spans="1:9" x14ac:dyDescent="0.25">
      <c r="A167" s="43"/>
      <c r="B167" s="43"/>
      <c r="C167" s="44"/>
      <c r="D167" s="43"/>
      <c r="E167" s="44"/>
      <c r="F167" s="44"/>
      <c r="G167" s="44"/>
      <c r="H167" s="45"/>
      <c r="I167" s="24"/>
    </row>
    <row r="168" spans="1:9" x14ac:dyDescent="0.25">
      <c r="A168" s="43"/>
      <c r="B168" s="43"/>
      <c r="C168" s="44"/>
      <c r="D168" s="43"/>
      <c r="E168" s="44"/>
      <c r="F168" s="44"/>
      <c r="G168" s="44"/>
      <c r="H168" s="45"/>
      <c r="I168" s="24"/>
    </row>
    <row r="169" spans="1:9" x14ac:dyDescent="0.25">
      <c r="A169" s="43"/>
      <c r="B169" s="43"/>
      <c r="C169" s="44"/>
      <c r="D169" s="43"/>
      <c r="E169" s="44"/>
      <c r="F169" s="44"/>
      <c r="G169" s="44"/>
      <c r="H169" s="45"/>
      <c r="I169" s="24"/>
    </row>
    <row r="170" spans="1:9" x14ac:dyDescent="0.25">
      <c r="A170" s="43"/>
      <c r="B170" s="43"/>
      <c r="C170" s="44"/>
      <c r="D170" s="43"/>
      <c r="E170" s="44"/>
      <c r="F170" s="44"/>
      <c r="G170" s="44"/>
      <c r="H170" s="45"/>
      <c r="I170" s="24"/>
    </row>
    <row r="171" spans="1:9" x14ac:dyDescent="0.25">
      <c r="A171" s="43"/>
      <c r="B171" s="43"/>
      <c r="C171" s="44"/>
      <c r="D171" s="43"/>
      <c r="E171" s="44"/>
      <c r="F171" s="44"/>
      <c r="G171" s="44"/>
      <c r="H171" s="45"/>
      <c r="I171" s="24"/>
    </row>
    <row r="172" spans="1:9" x14ac:dyDescent="0.25">
      <c r="A172" s="43"/>
      <c r="B172" s="43"/>
      <c r="C172" s="44"/>
      <c r="D172" s="43"/>
      <c r="E172" s="44"/>
      <c r="F172" s="44"/>
      <c r="G172" s="44"/>
      <c r="H172" s="45"/>
      <c r="I172" s="24"/>
    </row>
    <row r="173" spans="1:9" x14ac:dyDescent="0.25">
      <c r="A173" s="43"/>
      <c r="B173" s="43"/>
      <c r="C173" s="44"/>
      <c r="D173" s="43"/>
      <c r="E173" s="44"/>
      <c r="F173" s="44"/>
      <c r="G173" s="44"/>
      <c r="H173" s="45"/>
      <c r="I173" s="24"/>
    </row>
    <row r="174" spans="1:9" x14ac:dyDescent="0.25">
      <c r="A174" s="43"/>
      <c r="B174" s="43"/>
      <c r="C174" s="44"/>
      <c r="D174" s="43"/>
      <c r="E174" s="44"/>
      <c r="F174" s="44"/>
      <c r="G174" s="44"/>
      <c r="H174" s="45"/>
      <c r="I174" s="24"/>
    </row>
    <row r="175" spans="1:9" x14ac:dyDescent="0.25">
      <c r="A175" s="43"/>
      <c r="B175" s="43"/>
      <c r="C175" s="44"/>
      <c r="D175" s="43"/>
      <c r="E175" s="44"/>
      <c r="F175" s="44"/>
      <c r="G175" s="44"/>
      <c r="H175" s="45"/>
      <c r="I175" s="24"/>
    </row>
    <row r="176" spans="1:9" x14ac:dyDescent="0.25">
      <c r="A176" s="43"/>
      <c r="B176" s="43"/>
      <c r="C176" s="44"/>
      <c r="D176" s="43"/>
      <c r="E176" s="44"/>
      <c r="F176" s="44"/>
      <c r="G176" s="44"/>
      <c r="H176" s="45"/>
      <c r="I176" s="24"/>
    </row>
    <row r="177" spans="1:9" x14ac:dyDescent="0.25">
      <c r="A177" s="43"/>
      <c r="B177" s="43"/>
      <c r="C177" s="44"/>
      <c r="D177" s="43"/>
      <c r="E177" s="44"/>
      <c r="F177" s="44"/>
      <c r="G177" s="44"/>
      <c r="H177" s="45"/>
      <c r="I177" s="24"/>
    </row>
    <row r="178" spans="1:9" x14ac:dyDescent="0.25">
      <c r="A178" s="43"/>
      <c r="B178" s="43"/>
      <c r="C178" s="44"/>
      <c r="D178" s="43"/>
      <c r="E178" s="44"/>
      <c r="F178" s="44"/>
      <c r="G178" s="44"/>
      <c r="H178" s="45"/>
      <c r="I178" s="24"/>
    </row>
    <row r="179" spans="1:9" x14ac:dyDescent="0.25">
      <c r="A179" s="43"/>
      <c r="B179" s="43"/>
      <c r="C179" s="44"/>
      <c r="D179" s="43"/>
      <c r="E179" s="44"/>
      <c r="F179" s="44"/>
      <c r="G179" s="44"/>
      <c r="H179" s="45"/>
      <c r="I179" s="24"/>
    </row>
    <row r="180" spans="1:9" x14ac:dyDescent="0.25">
      <c r="A180" s="43"/>
      <c r="B180" s="43"/>
      <c r="C180" s="44"/>
      <c r="D180" s="43"/>
      <c r="E180" s="44"/>
      <c r="F180" s="44"/>
      <c r="G180" s="44"/>
      <c r="H180" s="45"/>
      <c r="I180" s="24"/>
    </row>
    <row r="181" spans="1:9" x14ac:dyDescent="0.25">
      <c r="A181" s="43"/>
      <c r="B181" s="43"/>
      <c r="C181" s="44"/>
      <c r="D181" s="43"/>
      <c r="E181" s="44"/>
      <c r="F181" s="44"/>
      <c r="G181" s="44"/>
      <c r="H181" s="45"/>
      <c r="I181" s="24"/>
    </row>
    <row r="182" spans="1:9" x14ac:dyDescent="0.25">
      <c r="A182" s="43"/>
      <c r="B182" s="43"/>
      <c r="C182" s="44"/>
      <c r="D182" s="43"/>
      <c r="E182" s="44"/>
      <c r="F182" s="44"/>
      <c r="G182" s="44"/>
      <c r="H182" s="45"/>
      <c r="I182" s="24"/>
    </row>
    <row r="183" spans="1:9" x14ac:dyDescent="0.25">
      <c r="A183" s="43"/>
      <c r="B183" s="43"/>
      <c r="C183" s="44"/>
      <c r="D183" s="43"/>
      <c r="E183" s="44"/>
      <c r="F183" s="44"/>
      <c r="G183" s="44"/>
      <c r="H183" s="45"/>
      <c r="I183" s="24"/>
    </row>
    <row r="184" spans="1:9" x14ac:dyDescent="0.25">
      <c r="A184" s="43"/>
      <c r="B184" s="43"/>
      <c r="C184" s="44"/>
      <c r="D184" s="43"/>
      <c r="E184" s="44"/>
      <c r="F184" s="44"/>
      <c r="G184" s="44"/>
      <c r="H184" s="45"/>
      <c r="I184" s="24"/>
    </row>
    <row r="185" spans="1:9" x14ac:dyDescent="0.25">
      <c r="A185" s="43"/>
      <c r="B185" s="43"/>
      <c r="C185" s="44"/>
      <c r="D185" s="43"/>
      <c r="E185" s="44"/>
      <c r="F185" s="44"/>
      <c r="G185" s="44"/>
      <c r="H185" s="45"/>
      <c r="I185" s="24"/>
    </row>
    <row r="186" spans="1:9" x14ac:dyDescent="0.25">
      <c r="A186" s="43"/>
      <c r="B186" s="43"/>
      <c r="C186" s="44"/>
      <c r="D186" s="43"/>
      <c r="E186" s="44"/>
      <c r="F186" s="44"/>
      <c r="G186" s="44"/>
      <c r="H186" s="45"/>
      <c r="I186" s="24"/>
    </row>
    <row r="187" spans="1:9" x14ac:dyDescent="0.25">
      <c r="A187" s="43"/>
      <c r="B187" s="43"/>
      <c r="C187" s="44"/>
      <c r="D187" s="43"/>
      <c r="E187" s="44"/>
      <c r="F187" s="44"/>
      <c r="G187" s="44"/>
      <c r="H187" s="45"/>
      <c r="I187" s="24"/>
    </row>
    <row r="188" spans="1:9" x14ac:dyDescent="0.25">
      <c r="A188" s="43"/>
      <c r="B188" s="43"/>
      <c r="C188" s="44"/>
      <c r="D188" s="43"/>
      <c r="E188" s="44"/>
      <c r="F188" s="44"/>
      <c r="G188" s="44"/>
      <c r="H188" s="45"/>
      <c r="I188" s="24"/>
    </row>
    <row r="189" spans="1:9" x14ac:dyDescent="0.25">
      <c r="A189" s="43"/>
      <c r="B189" s="43"/>
      <c r="C189" s="44"/>
      <c r="D189" s="43"/>
      <c r="E189" s="44"/>
      <c r="F189" s="44"/>
      <c r="G189" s="44"/>
      <c r="H189" s="45"/>
      <c r="I189" s="24"/>
    </row>
    <row r="190" spans="1:9" x14ac:dyDescent="0.25">
      <c r="A190" s="43"/>
      <c r="B190" s="43"/>
      <c r="C190" s="44"/>
      <c r="D190" s="43"/>
      <c r="E190" s="44"/>
      <c r="F190" s="44"/>
      <c r="G190" s="44"/>
      <c r="H190" s="45"/>
      <c r="I190" s="24"/>
    </row>
    <row r="191" spans="1:9" x14ac:dyDescent="0.25">
      <c r="A191" s="43"/>
      <c r="B191" s="43"/>
      <c r="C191" s="44"/>
      <c r="D191" s="43"/>
      <c r="E191" s="44"/>
      <c r="F191" s="44"/>
      <c r="G191" s="44"/>
      <c r="H191" s="45"/>
      <c r="I191" s="24"/>
    </row>
    <row r="192" spans="1:9" x14ac:dyDescent="0.25">
      <c r="A192" s="43"/>
      <c r="B192" s="43"/>
      <c r="C192" s="44"/>
      <c r="D192" s="43"/>
      <c r="E192" s="44"/>
      <c r="F192" s="44"/>
      <c r="G192" s="44"/>
      <c r="H192" s="45"/>
      <c r="I192" s="24"/>
    </row>
    <row r="193" spans="1:9" x14ac:dyDescent="0.25">
      <c r="A193" s="43"/>
      <c r="B193" s="43"/>
      <c r="C193" s="44"/>
      <c r="D193" s="43"/>
      <c r="E193" s="44"/>
      <c r="F193" s="44"/>
      <c r="G193" s="44"/>
      <c r="H193" s="45"/>
      <c r="I193" s="24"/>
    </row>
    <row r="194" spans="1:9" x14ac:dyDescent="0.25">
      <c r="A194" s="43"/>
      <c r="B194" s="43"/>
      <c r="C194" s="44"/>
      <c r="D194" s="43"/>
      <c r="E194" s="44"/>
      <c r="F194" s="44"/>
      <c r="G194" s="44"/>
      <c r="H194" s="45"/>
      <c r="I194" s="24"/>
    </row>
    <row r="195" spans="1:9" x14ac:dyDescent="0.25">
      <c r="A195" s="43"/>
      <c r="B195" s="43"/>
      <c r="C195" s="44"/>
      <c r="D195" s="43"/>
      <c r="E195" s="44"/>
      <c r="F195" s="44"/>
      <c r="G195" s="44"/>
      <c r="H195" s="45"/>
      <c r="I195" s="24"/>
    </row>
    <row r="196" spans="1:9" x14ac:dyDescent="0.25">
      <c r="A196" s="43"/>
      <c r="B196" s="43"/>
      <c r="C196" s="44"/>
      <c r="D196" s="43"/>
      <c r="E196" s="44"/>
      <c r="F196" s="44"/>
      <c r="G196" s="44"/>
      <c r="H196" s="45"/>
      <c r="I196" s="24"/>
    </row>
    <row r="197" spans="1:9" x14ac:dyDescent="0.25">
      <c r="A197" s="43"/>
      <c r="B197" s="43"/>
      <c r="C197" s="44"/>
      <c r="D197" s="43"/>
      <c r="E197" s="44"/>
      <c r="F197" s="44"/>
      <c r="G197" s="44"/>
      <c r="H197" s="45"/>
      <c r="I197" s="24"/>
    </row>
    <row r="198" spans="1:9" x14ac:dyDescent="0.25">
      <c r="A198" s="43"/>
      <c r="B198" s="43"/>
      <c r="C198" s="44"/>
      <c r="D198" s="43"/>
      <c r="E198" s="44"/>
      <c r="F198" s="44"/>
      <c r="G198" s="44"/>
      <c r="H198" s="45"/>
      <c r="I198" s="24"/>
    </row>
    <row r="199" spans="1:9" x14ac:dyDescent="0.25">
      <c r="A199" s="43"/>
      <c r="B199" s="43"/>
      <c r="C199" s="44"/>
      <c r="D199" s="43"/>
      <c r="E199" s="44"/>
      <c r="F199" s="44"/>
      <c r="G199" s="44"/>
      <c r="H199" s="45"/>
      <c r="I199" s="24"/>
    </row>
    <row r="200" spans="1:9" x14ac:dyDescent="0.25">
      <c r="A200" s="43"/>
      <c r="B200" s="43"/>
      <c r="C200" s="44"/>
      <c r="D200" s="43"/>
      <c r="E200" s="44"/>
      <c r="F200" s="44"/>
      <c r="G200" s="44"/>
      <c r="H200" s="45"/>
      <c r="I200" s="24"/>
    </row>
    <row r="201" spans="1:9" x14ac:dyDescent="0.25">
      <c r="A201" s="43"/>
      <c r="B201" s="43"/>
      <c r="C201" s="44"/>
      <c r="D201" s="43"/>
      <c r="E201" s="44"/>
      <c r="F201" s="44"/>
      <c r="G201" s="44"/>
      <c r="H201" s="45"/>
      <c r="I201" s="24"/>
    </row>
    <row r="202" spans="1:9" x14ac:dyDescent="0.25">
      <c r="A202" s="43"/>
      <c r="B202" s="43"/>
      <c r="C202" s="44"/>
      <c r="D202" s="43"/>
      <c r="E202" s="44"/>
      <c r="F202" s="44"/>
      <c r="G202" s="44"/>
      <c r="H202" s="45"/>
      <c r="I202" s="24"/>
    </row>
    <row r="203" spans="1:9" x14ac:dyDescent="0.25">
      <c r="A203" s="43"/>
      <c r="B203" s="43"/>
      <c r="C203" s="44"/>
      <c r="D203" s="43"/>
      <c r="E203" s="44"/>
      <c r="F203" s="44"/>
      <c r="G203" s="44"/>
      <c r="H203" s="45"/>
      <c r="I203" s="24"/>
    </row>
    <row r="204" spans="1:9" x14ac:dyDescent="0.25">
      <c r="A204" s="43"/>
      <c r="B204" s="43"/>
      <c r="C204" s="44"/>
      <c r="D204" s="43"/>
      <c r="E204" s="44"/>
      <c r="F204" s="44"/>
      <c r="G204" s="44"/>
      <c r="H204" s="45"/>
      <c r="I204" s="24"/>
    </row>
    <row r="205" spans="1:9" x14ac:dyDescent="0.25">
      <c r="A205" s="43"/>
      <c r="B205" s="43"/>
      <c r="C205" s="44"/>
      <c r="D205" s="43"/>
      <c r="E205" s="44"/>
      <c r="F205" s="44"/>
      <c r="G205" s="44"/>
      <c r="H205" s="45"/>
      <c r="I205" s="24"/>
    </row>
    <row r="206" spans="1:9" x14ac:dyDescent="0.25">
      <c r="A206" s="43"/>
      <c r="B206" s="43"/>
      <c r="C206" s="44"/>
      <c r="D206" s="43"/>
      <c r="E206" s="44"/>
      <c r="F206" s="44"/>
      <c r="G206" s="44"/>
      <c r="H206" s="45"/>
      <c r="I206" s="24"/>
    </row>
    <row r="207" spans="1:9" x14ac:dyDescent="0.25">
      <c r="A207" s="43"/>
      <c r="B207" s="43"/>
      <c r="C207" s="44"/>
      <c r="D207" s="43"/>
      <c r="E207" s="44"/>
      <c r="F207" s="44"/>
      <c r="G207" s="44"/>
      <c r="H207" s="45"/>
      <c r="I207" s="24"/>
    </row>
    <row r="208" spans="1:9" x14ac:dyDescent="0.25">
      <c r="A208" s="43"/>
      <c r="B208" s="43"/>
      <c r="C208" s="44"/>
      <c r="D208" s="43"/>
      <c r="E208" s="44"/>
      <c r="F208" s="44"/>
      <c r="G208" s="44"/>
      <c r="H208" s="45"/>
      <c r="I208" s="24"/>
    </row>
    <row r="209" spans="1:9" x14ac:dyDescent="0.25">
      <c r="A209" s="43"/>
      <c r="B209" s="43"/>
      <c r="C209" s="44"/>
      <c r="D209" s="43"/>
      <c r="E209" s="44"/>
      <c r="F209" s="44"/>
      <c r="G209" s="44"/>
      <c r="H209" s="45"/>
      <c r="I209" s="24"/>
    </row>
    <row r="210" spans="1:9" x14ac:dyDescent="0.25">
      <c r="A210" s="43"/>
      <c r="B210" s="43"/>
      <c r="C210" s="44"/>
      <c r="D210" s="43"/>
      <c r="E210" s="44"/>
      <c r="F210" s="44"/>
      <c r="G210" s="44"/>
      <c r="H210" s="45"/>
      <c r="I210" s="24"/>
    </row>
    <row r="211" spans="1:9" x14ac:dyDescent="0.25">
      <c r="A211" s="43"/>
      <c r="B211" s="43"/>
      <c r="C211" s="44"/>
      <c r="D211" s="43"/>
      <c r="E211" s="44"/>
      <c r="F211" s="44"/>
      <c r="G211" s="44"/>
      <c r="H211" s="45"/>
      <c r="I211" s="24"/>
    </row>
    <row r="212" spans="1:9" x14ac:dyDescent="0.25">
      <c r="A212" s="43"/>
      <c r="B212" s="43"/>
      <c r="C212" s="44"/>
      <c r="D212" s="43"/>
      <c r="E212" s="44"/>
      <c r="F212" s="44"/>
      <c r="G212" s="44"/>
      <c r="H212" s="45"/>
      <c r="I212" s="24"/>
    </row>
    <row r="213" spans="1:9" x14ac:dyDescent="0.25">
      <c r="A213" s="43"/>
      <c r="B213" s="43"/>
      <c r="C213" s="44"/>
      <c r="D213" s="43"/>
      <c r="E213" s="44"/>
      <c r="F213" s="44"/>
      <c r="G213" s="44"/>
      <c r="H213" s="45"/>
      <c r="I213" s="24"/>
    </row>
    <row r="214" spans="1:9" x14ac:dyDescent="0.25">
      <c r="A214" s="43"/>
      <c r="B214" s="43"/>
      <c r="C214" s="44"/>
      <c r="D214" s="43"/>
      <c r="E214" s="44"/>
      <c r="F214" s="44"/>
      <c r="G214" s="44"/>
      <c r="H214" s="45"/>
      <c r="I214" s="24"/>
    </row>
    <row r="215" spans="1:9" x14ac:dyDescent="0.25">
      <c r="A215" s="43"/>
      <c r="B215" s="43"/>
      <c r="C215" s="44"/>
      <c r="D215" s="43"/>
      <c r="E215" s="44"/>
      <c r="F215" s="44"/>
      <c r="G215" s="44"/>
      <c r="H215" s="45"/>
      <c r="I215" s="24"/>
    </row>
    <row r="216" spans="1:9" x14ac:dyDescent="0.25">
      <c r="A216" s="43"/>
      <c r="B216" s="43"/>
      <c r="C216" s="44"/>
      <c r="D216" s="43"/>
      <c r="E216" s="44"/>
      <c r="F216" s="44"/>
      <c r="G216" s="44"/>
      <c r="H216" s="45"/>
      <c r="I216" s="24"/>
    </row>
    <row r="217" spans="1:9" x14ac:dyDescent="0.25">
      <c r="A217" s="43"/>
      <c r="B217" s="43"/>
      <c r="C217" s="44"/>
      <c r="D217" s="43"/>
      <c r="E217" s="44"/>
      <c r="F217" s="44"/>
      <c r="G217" s="44"/>
      <c r="H217" s="45"/>
      <c r="I217" s="24"/>
    </row>
    <row r="218" spans="1:9" x14ac:dyDescent="0.25">
      <c r="A218" s="43"/>
      <c r="B218" s="43"/>
      <c r="C218" s="44"/>
      <c r="D218" s="43"/>
      <c r="E218" s="44"/>
      <c r="F218" s="44"/>
      <c r="G218" s="44"/>
      <c r="H218" s="45"/>
      <c r="I218" s="24"/>
    </row>
    <row r="219" spans="1:9" x14ac:dyDescent="0.25">
      <c r="A219" s="43"/>
      <c r="B219" s="43"/>
      <c r="C219" s="44"/>
      <c r="D219" s="43"/>
      <c r="E219" s="44"/>
      <c r="F219" s="44"/>
      <c r="G219" s="44"/>
      <c r="H219" s="45"/>
      <c r="I219" s="24"/>
    </row>
    <row r="220" spans="1:9" x14ac:dyDescent="0.25">
      <c r="A220" s="43"/>
      <c r="B220" s="43"/>
      <c r="C220" s="44"/>
      <c r="D220" s="43"/>
      <c r="E220" s="44"/>
      <c r="F220" s="44"/>
      <c r="G220" s="44"/>
      <c r="H220" s="45"/>
      <c r="I220" s="24"/>
    </row>
    <row r="221" spans="1:9" x14ac:dyDescent="0.25">
      <c r="A221" s="43"/>
      <c r="B221" s="43"/>
      <c r="C221" s="44"/>
      <c r="D221" s="43"/>
      <c r="E221" s="44"/>
      <c r="F221" s="44"/>
      <c r="G221" s="44"/>
      <c r="H221" s="45"/>
      <c r="I221" s="24"/>
    </row>
    <row r="222" spans="1:9" x14ac:dyDescent="0.25">
      <c r="A222" s="43"/>
      <c r="B222" s="43"/>
      <c r="C222" s="44"/>
      <c r="D222" s="43"/>
      <c r="E222" s="44"/>
      <c r="F222" s="44"/>
      <c r="G222" s="44"/>
      <c r="H222" s="45"/>
      <c r="I222" s="24"/>
    </row>
    <row r="223" spans="1:9" x14ac:dyDescent="0.25">
      <c r="A223" s="43"/>
      <c r="B223" s="43"/>
      <c r="C223" s="44"/>
      <c r="D223" s="43"/>
      <c r="E223" s="44"/>
      <c r="F223" s="44"/>
      <c r="G223" s="44"/>
      <c r="H223" s="45"/>
      <c r="I223" s="24"/>
    </row>
    <row r="224" spans="1:9" x14ac:dyDescent="0.25">
      <c r="A224" s="43"/>
      <c r="B224" s="43"/>
      <c r="C224" s="44"/>
      <c r="D224" s="43"/>
      <c r="E224" s="44"/>
      <c r="F224" s="44"/>
      <c r="G224" s="44"/>
      <c r="H224" s="45"/>
      <c r="I224" s="24"/>
    </row>
    <row r="225" spans="1:9" x14ac:dyDescent="0.25">
      <c r="A225" s="43"/>
      <c r="B225" s="43"/>
      <c r="C225" s="44"/>
      <c r="D225" s="43"/>
      <c r="E225" s="44"/>
      <c r="F225" s="44"/>
      <c r="G225" s="44"/>
      <c r="H225" s="45"/>
      <c r="I225" s="24"/>
    </row>
    <row r="226" spans="1:9" x14ac:dyDescent="0.25">
      <c r="A226" s="43"/>
      <c r="B226" s="43"/>
      <c r="C226" s="44"/>
      <c r="D226" s="43"/>
      <c r="E226" s="44"/>
      <c r="F226" s="44"/>
      <c r="G226" s="44"/>
      <c r="H226" s="45"/>
      <c r="I226" s="24"/>
    </row>
    <row r="227" spans="1:9" x14ac:dyDescent="0.25">
      <c r="A227" s="43"/>
      <c r="B227" s="43"/>
      <c r="C227" s="44"/>
      <c r="D227" s="43"/>
      <c r="E227" s="44"/>
      <c r="F227" s="44"/>
      <c r="G227" s="44"/>
      <c r="H227" s="45"/>
      <c r="I227" s="24"/>
    </row>
    <row r="228" spans="1:9" x14ac:dyDescent="0.25">
      <c r="A228" s="43"/>
      <c r="B228" s="43"/>
      <c r="C228" s="44"/>
      <c r="D228" s="43"/>
      <c r="E228" s="44"/>
      <c r="F228" s="44"/>
      <c r="G228" s="44"/>
      <c r="H228" s="45"/>
      <c r="I228" s="24"/>
    </row>
    <row r="229" spans="1:9" x14ac:dyDescent="0.25">
      <c r="A229" s="43"/>
      <c r="B229" s="43"/>
      <c r="C229" s="44"/>
      <c r="D229" s="43"/>
      <c r="E229" s="44"/>
      <c r="F229" s="44"/>
      <c r="G229" s="44"/>
      <c r="H229" s="45"/>
      <c r="I229" s="24"/>
    </row>
    <row r="230" spans="1:9" x14ac:dyDescent="0.25">
      <c r="A230" s="43"/>
      <c r="B230" s="43"/>
      <c r="C230" s="44"/>
      <c r="D230" s="43"/>
      <c r="E230" s="44"/>
      <c r="F230" s="44"/>
      <c r="G230" s="44"/>
      <c r="H230" s="45"/>
      <c r="I230" s="24"/>
    </row>
    <row r="231" spans="1:9" x14ac:dyDescent="0.25">
      <c r="A231" s="43"/>
      <c r="B231" s="43"/>
      <c r="C231" s="44"/>
      <c r="D231" s="43"/>
      <c r="E231" s="44"/>
      <c r="F231" s="44"/>
      <c r="G231" s="44"/>
      <c r="H231" s="45"/>
      <c r="I231" s="24"/>
    </row>
    <row r="232" spans="1:9" x14ac:dyDescent="0.25">
      <c r="A232" s="43"/>
      <c r="B232" s="43"/>
      <c r="C232" s="44"/>
      <c r="D232" s="43"/>
      <c r="E232" s="44"/>
      <c r="F232" s="44"/>
      <c r="G232" s="44"/>
      <c r="H232" s="45"/>
      <c r="I232" s="24"/>
    </row>
    <row r="233" spans="1:9" x14ac:dyDescent="0.25">
      <c r="A233" s="43"/>
      <c r="B233" s="43"/>
      <c r="C233" s="44"/>
      <c r="D233" s="43"/>
      <c r="E233" s="44"/>
      <c r="F233" s="44"/>
      <c r="G233" s="44"/>
      <c r="H233" s="45"/>
      <c r="I233" s="24"/>
    </row>
    <row r="234" spans="1:9" x14ac:dyDescent="0.25">
      <c r="A234" s="43"/>
      <c r="B234" s="43"/>
      <c r="C234" s="44"/>
      <c r="D234" s="43"/>
      <c r="E234" s="44"/>
      <c r="F234" s="44"/>
      <c r="G234" s="44"/>
      <c r="H234" s="45"/>
      <c r="I234" s="24"/>
    </row>
    <row r="235" spans="1:9" x14ac:dyDescent="0.25">
      <c r="A235" s="43"/>
      <c r="B235" s="43"/>
      <c r="C235" s="44"/>
      <c r="D235" s="43"/>
      <c r="E235" s="44"/>
      <c r="F235" s="44"/>
      <c r="G235" s="44"/>
      <c r="H235" s="45"/>
      <c r="I235" s="24"/>
    </row>
    <row r="236" spans="1:9" x14ac:dyDescent="0.25">
      <c r="A236" s="43"/>
      <c r="B236" s="43"/>
      <c r="C236" s="44"/>
      <c r="D236" s="43"/>
      <c r="E236" s="44"/>
      <c r="F236" s="44"/>
      <c r="G236" s="44"/>
      <c r="H236" s="45"/>
      <c r="I236" s="24"/>
    </row>
    <row r="237" spans="1:9" x14ac:dyDescent="0.25">
      <c r="A237" s="43"/>
      <c r="B237" s="43"/>
      <c r="C237" s="44"/>
      <c r="D237" s="43"/>
      <c r="E237" s="44"/>
      <c r="F237" s="44"/>
      <c r="G237" s="44"/>
      <c r="H237" s="45"/>
      <c r="I237" s="24"/>
    </row>
    <row r="238" spans="1:9" x14ac:dyDescent="0.25">
      <c r="A238" s="43"/>
      <c r="B238" s="43"/>
      <c r="C238" s="44"/>
      <c r="D238" s="43"/>
      <c r="E238" s="44"/>
      <c r="F238" s="44"/>
      <c r="G238" s="44"/>
      <c r="H238" s="45"/>
      <c r="I238" s="24"/>
    </row>
    <row r="239" spans="1:9" x14ac:dyDescent="0.25">
      <c r="A239" s="43"/>
      <c r="B239" s="43"/>
      <c r="C239" s="44"/>
      <c r="D239" s="43"/>
      <c r="E239" s="44"/>
      <c r="F239" s="44"/>
      <c r="G239" s="44"/>
      <c r="H239" s="45"/>
      <c r="I239" s="24"/>
    </row>
    <row r="240" spans="1:9" x14ac:dyDescent="0.25">
      <c r="A240" s="43"/>
      <c r="B240" s="43"/>
      <c r="C240" s="44"/>
      <c r="D240" s="43"/>
      <c r="E240" s="44"/>
      <c r="F240" s="44"/>
      <c r="G240" s="44"/>
      <c r="H240" s="45"/>
      <c r="I240" s="24"/>
    </row>
    <row r="241" spans="1:9" x14ac:dyDescent="0.25">
      <c r="A241" s="43"/>
      <c r="B241" s="43"/>
      <c r="C241" s="44"/>
      <c r="D241" s="43"/>
      <c r="E241" s="44"/>
      <c r="F241" s="44"/>
      <c r="G241" s="44"/>
      <c r="H241" s="45"/>
      <c r="I241" s="24"/>
    </row>
    <row r="242" spans="1:9" x14ac:dyDescent="0.25">
      <c r="A242" s="43"/>
      <c r="B242" s="43"/>
      <c r="C242" s="44"/>
      <c r="D242" s="43"/>
      <c r="E242" s="44"/>
      <c r="F242" s="44"/>
      <c r="G242" s="44"/>
      <c r="H242" s="45"/>
      <c r="I242" s="24"/>
    </row>
    <row r="243" spans="1:9" x14ac:dyDescent="0.25">
      <c r="A243" s="43"/>
      <c r="B243" s="43"/>
      <c r="C243" s="44"/>
      <c r="D243" s="43"/>
      <c r="E243" s="44"/>
      <c r="F243" s="44"/>
      <c r="G243" s="44"/>
      <c r="H243" s="45"/>
      <c r="I243" s="24"/>
    </row>
    <row r="244" spans="1:9" x14ac:dyDescent="0.25">
      <c r="A244" s="43"/>
      <c r="B244" s="43"/>
      <c r="C244" s="44"/>
      <c r="D244" s="43"/>
      <c r="E244" s="44"/>
      <c r="F244" s="44"/>
      <c r="G244" s="44"/>
      <c r="H244" s="45"/>
      <c r="I244" s="24"/>
    </row>
    <row r="245" spans="1:9" x14ac:dyDescent="0.25">
      <c r="A245" s="43"/>
      <c r="B245" s="43"/>
      <c r="C245" s="44"/>
      <c r="D245" s="43"/>
      <c r="E245" s="44"/>
      <c r="F245" s="44"/>
      <c r="G245" s="44"/>
      <c r="H245" s="45"/>
      <c r="I245" s="24"/>
    </row>
    <row r="246" spans="1:9" x14ac:dyDescent="0.25">
      <c r="A246" s="43"/>
      <c r="B246" s="43"/>
      <c r="C246" s="44"/>
      <c r="D246" s="43"/>
      <c r="E246" s="44"/>
      <c r="F246" s="44"/>
      <c r="G246" s="44"/>
      <c r="H246" s="45"/>
      <c r="I246" s="24"/>
    </row>
    <row r="247" spans="1:9" x14ac:dyDescent="0.25">
      <c r="A247" s="43"/>
      <c r="B247" s="43"/>
      <c r="C247" s="44"/>
      <c r="D247" s="43"/>
      <c r="E247" s="44"/>
      <c r="F247" s="44"/>
      <c r="G247" s="44"/>
      <c r="H247" s="45"/>
      <c r="I247" s="24"/>
    </row>
    <row r="248" spans="1:9" x14ac:dyDescent="0.25">
      <c r="A248" s="43"/>
      <c r="B248" s="43"/>
      <c r="C248" s="44"/>
      <c r="D248" s="43"/>
      <c r="E248" s="44"/>
      <c r="F248" s="44"/>
      <c r="G248" s="44"/>
      <c r="H248" s="45"/>
      <c r="I248" s="24"/>
    </row>
    <row r="249" spans="1:9" x14ac:dyDescent="0.25">
      <c r="A249" s="43"/>
      <c r="B249" s="43"/>
      <c r="C249" s="44"/>
      <c r="D249" s="43"/>
      <c r="E249" s="44"/>
      <c r="F249" s="44"/>
      <c r="G249" s="44"/>
      <c r="H249" s="45"/>
      <c r="I249" s="24"/>
    </row>
    <row r="250" spans="1:9" x14ac:dyDescent="0.25">
      <c r="A250" s="43"/>
      <c r="B250" s="43"/>
      <c r="C250" s="44"/>
      <c r="D250" s="43"/>
      <c r="E250" s="44"/>
      <c r="F250" s="44"/>
      <c r="G250" s="44"/>
      <c r="H250" s="45"/>
      <c r="I250" s="24"/>
    </row>
    <row r="251" spans="1:9" x14ac:dyDescent="0.25">
      <c r="A251" s="43"/>
      <c r="B251" s="43"/>
      <c r="C251" s="44"/>
      <c r="D251" s="43"/>
      <c r="E251" s="44"/>
      <c r="F251" s="44"/>
      <c r="G251" s="44"/>
      <c r="H251" s="45"/>
      <c r="I251" s="24"/>
    </row>
    <row r="252" spans="1:9" x14ac:dyDescent="0.25">
      <c r="A252" s="43"/>
      <c r="B252" s="43"/>
      <c r="C252" s="44"/>
      <c r="D252" s="43"/>
      <c r="E252" s="44"/>
      <c r="F252" s="44"/>
      <c r="G252" s="44"/>
      <c r="H252" s="45"/>
      <c r="I252" s="24"/>
    </row>
    <row r="253" spans="1:9" x14ac:dyDescent="0.25">
      <c r="A253" s="43"/>
      <c r="B253" s="43"/>
      <c r="C253" s="44"/>
      <c r="D253" s="43"/>
      <c r="E253" s="44"/>
      <c r="F253" s="44"/>
      <c r="G253" s="44"/>
      <c r="H253" s="45"/>
      <c r="I253" s="24"/>
    </row>
    <row r="254" spans="1:9" x14ac:dyDescent="0.25">
      <c r="A254" s="43"/>
      <c r="B254" s="43"/>
      <c r="C254" s="44"/>
      <c r="D254" s="43"/>
      <c r="E254" s="44"/>
      <c r="F254" s="44"/>
      <c r="G254" s="44"/>
      <c r="H254" s="45"/>
      <c r="I254" s="24"/>
    </row>
    <row r="255" spans="1:9" x14ac:dyDescent="0.25">
      <c r="A255" s="43"/>
      <c r="B255" s="43"/>
      <c r="C255" s="44"/>
      <c r="D255" s="43"/>
      <c r="E255" s="44"/>
      <c r="F255" s="44"/>
      <c r="G255" s="44"/>
      <c r="H255" s="45"/>
      <c r="I255" s="24"/>
    </row>
    <row r="256" spans="1:9" x14ac:dyDescent="0.25">
      <c r="A256" s="43"/>
      <c r="B256" s="43"/>
      <c r="C256" s="44"/>
      <c r="D256" s="43"/>
      <c r="E256" s="44"/>
      <c r="F256" s="44"/>
      <c r="G256" s="44"/>
      <c r="H256" s="45"/>
      <c r="I256" s="24"/>
    </row>
    <row r="257" spans="1:9" x14ac:dyDescent="0.25">
      <c r="A257" s="43"/>
      <c r="B257" s="43"/>
      <c r="C257" s="44"/>
      <c r="D257" s="43"/>
      <c r="E257" s="44"/>
      <c r="F257" s="44"/>
      <c r="G257" s="44"/>
      <c r="H257" s="45"/>
      <c r="I257" s="24"/>
    </row>
    <row r="258" spans="1:9" x14ac:dyDescent="0.25">
      <c r="A258" s="43"/>
      <c r="B258" s="43"/>
      <c r="C258" s="44"/>
      <c r="D258" s="43"/>
      <c r="E258" s="44"/>
      <c r="F258" s="44"/>
      <c r="G258" s="44"/>
      <c r="H258" s="45"/>
      <c r="I258" s="24"/>
    </row>
    <row r="259" spans="1:9" x14ac:dyDescent="0.25">
      <c r="A259" s="43"/>
      <c r="B259" s="43"/>
      <c r="C259" s="44"/>
      <c r="D259" s="43"/>
      <c r="E259" s="44"/>
      <c r="F259" s="44"/>
      <c r="G259" s="44"/>
      <c r="H259" s="45"/>
      <c r="I259" s="24"/>
    </row>
    <row r="260" spans="1:9" x14ac:dyDescent="0.25">
      <c r="A260" s="43"/>
      <c r="B260" s="43"/>
      <c r="C260" s="44"/>
      <c r="D260" s="43"/>
      <c r="E260" s="44"/>
      <c r="F260" s="44"/>
      <c r="G260" s="44"/>
      <c r="H260" s="45"/>
      <c r="I260" s="24"/>
    </row>
    <row r="261" spans="1:9" x14ac:dyDescent="0.25">
      <c r="A261" s="43"/>
      <c r="B261" s="43"/>
      <c r="C261" s="44"/>
      <c r="D261" s="43"/>
      <c r="E261" s="44"/>
      <c r="F261" s="44"/>
      <c r="G261" s="44"/>
      <c r="H261" s="45"/>
      <c r="I261" s="24"/>
    </row>
    <row r="262" spans="1:9" x14ac:dyDescent="0.25">
      <c r="A262" s="43"/>
      <c r="B262" s="43"/>
      <c r="C262" s="44"/>
      <c r="D262" s="43"/>
      <c r="E262" s="44"/>
      <c r="F262" s="44"/>
      <c r="G262" s="44"/>
      <c r="H262" s="45"/>
      <c r="I262" s="24"/>
    </row>
    <row r="263" spans="1:9" x14ac:dyDescent="0.25">
      <c r="A263" s="43"/>
      <c r="B263" s="43"/>
      <c r="C263" s="44"/>
      <c r="D263" s="43"/>
      <c r="E263" s="44"/>
      <c r="F263" s="44"/>
      <c r="G263" s="44"/>
      <c r="H263" s="45"/>
      <c r="I263" s="24"/>
    </row>
    <row r="264" spans="1:9" x14ac:dyDescent="0.25">
      <c r="A264" s="43"/>
      <c r="B264" s="43"/>
      <c r="C264" s="44"/>
      <c r="D264" s="43"/>
      <c r="E264" s="44"/>
      <c r="F264" s="44"/>
      <c r="G264" s="44"/>
      <c r="H264" s="45"/>
      <c r="I264" s="24"/>
    </row>
    <row r="265" spans="1:9" x14ac:dyDescent="0.25">
      <c r="A265" s="43"/>
      <c r="B265" s="43"/>
      <c r="C265" s="44"/>
      <c r="D265" s="43"/>
      <c r="E265" s="44"/>
      <c r="F265" s="44"/>
      <c r="G265" s="44"/>
      <c r="H265" s="45"/>
      <c r="I265" s="24"/>
    </row>
    <row r="266" spans="1:9" x14ac:dyDescent="0.25">
      <c r="A266" s="43"/>
      <c r="B266" s="43"/>
      <c r="C266" s="44"/>
      <c r="D266" s="43"/>
      <c r="E266" s="44"/>
      <c r="F266" s="44"/>
      <c r="G266" s="44"/>
      <c r="H266" s="45"/>
      <c r="I266" s="24"/>
    </row>
    <row r="267" spans="1:9" x14ac:dyDescent="0.25">
      <c r="A267" s="43"/>
      <c r="B267" s="43"/>
      <c r="C267" s="44"/>
      <c r="D267" s="43"/>
      <c r="E267" s="44"/>
      <c r="F267" s="44"/>
      <c r="G267" s="44"/>
      <c r="H267" s="45"/>
      <c r="I267" s="24"/>
    </row>
    <row r="268" spans="1:9" x14ac:dyDescent="0.25">
      <c r="A268" s="43"/>
      <c r="B268" s="43"/>
      <c r="C268" s="44"/>
      <c r="D268" s="43"/>
      <c r="E268" s="44"/>
      <c r="F268" s="44"/>
      <c r="G268" s="44"/>
      <c r="H268" s="45"/>
      <c r="I268" s="24"/>
    </row>
    <row r="269" spans="1:9" x14ac:dyDescent="0.25">
      <c r="A269" s="43"/>
      <c r="B269" s="43"/>
      <c r="C269" s="44"/>
      <c r="D269" s="43"/>
      <c r="E269" s="44"/>
      <c r="F269" s="44"/>
      <c r="G269" s="44"/>
      <c r="H269" s="45"/>
      <c r="I269" s="24"/>
    </row>
    <row r="270" spans="1:9" x14ac:dyDescent="0.25">
      <c r="A270" s="43"/>
      <c r="B270" s="43"/>
      <c r="C270" s="44"/>
      <c r="D270" s="43"/>
      <c r="E270" s="44"/>
      <c r="F270" s="44"/>
      <c r="G270" s="44"/>
      <c r="H270" s="45"/>
      <c r="I270" s="24"/>
    </row>
    <row r="271" spans="1:9" x14ac:dyDescent="0.25">
      <c r="A271" s="43"/>
      <c r="B271" s="43"/>
      <c r="C271" s="44"/>
      <c r="D271" s="43"/>
      <c r="E271" s="44"/>
      <c r="F271" s="44"/>
      <c r="G271" s="44"/>
      <c r="H271" s="45"/>
      <c r="I271" s="24"/>
    </row>
    <row r="272" spans="1:9" x14ac:dyDescent="0.25">
      <c r="A272" s="43"/>
      <c r="B272" s="43"/>
      <c r="C272" s="44"/>
      <c r="D272" s="43"/>
      <c r="E272" s="44"/>
      <c r="F272" s="44"/>
      <c r="G272" s="44"/>
      <c r="H272" s="45"/>
      <c r="I272" s="24"/>
    </row>
    <row r="273" spans="1:9" x14ac:dyDescent="0.25">
      <c r="A273" s="43"/>
      <c r="B273" s="43"/>
      <c r="C273" s="44"/>
      <c r="D273" s="43"/>
      <c r="E273" s="44"/>
      <c r="F273" s="44"/>
      <c r="G273" s="44"/>
      <c r="H273" s="45"/>
      <c r="I273" s="24"/>
    </row>
    <row r="274" spans="1:9" x14ac:dyDescent="0.25">
      <c r="A274" s="43"/>
      <c r="B274" s="43"/>
      <c r="C274" s="44"/>
      <c r="D274" s="43"/>
      <c r="E274" s="44"/>
      <c r="F274" s="44"/>
      <c r="G274" s="44"/>
      <c r="H274" s="45"/>
      <c r="I274" s="24"/>
    </row>
    <row r="275" spans="1:9" x14ac:dyDescent="0.25">
      <c r="A275" s="43"/>
      <c r="B275" s="43"/>
      <c r="C275" s="44"/>
      <c r="D275" s="43"/>
      <c r="E275" s="44"/>
      <c r="F275" s="44"/>
      <c r="G275" s="44"/>
      <c r="H275" s="45"/>
      <c r="I275" s="24"/>
    </row>
    <row r="276" spans="1:9" x14ac:dyDescent="0.25">
      <c r="A276" s="43"/>
      <c r="B276" s="43"/>
      <c r="C276" s="44"/>
      <c r="D276" s="43"/>
      <c r="E276" s="44"/>
      <c r="F276" s="44"/>
      <c r="G276" s="44"/>
      <c r="H276" s="45"/>
      <c r="I276" s="24"/>
    </row>
    <row r="277" spans="1:9" x14ac:dyDescent="0.25">
      <c r="A277" s="43"/>
      <c r="B277" s="43"/>
      <c r="C277" s="44"/>
      <c r="D277" s="43"/>
      <c r="E277" s="44"/>
      <c r="F277" s="44"/>
      <c r="G277" s="44"/>
      <c r="H277" s="45"/>
      <c r="I277" s="24"/>
    </row>
    <row r="278" spans="1:9" x14ac:dyDescent="0.25">
      <c r="A278" s="43"/>
      <c r="B278" s="43"/>
      <c r="C278" s="44"/>
      <c r="D278" s="43"/>
      <c r="E278" s="44"/>
      <c r="F278" s="44"/>
      <c r="G278" s="44"/>
      <c r="H278" s="45"/>
      <c r="I278" s="24"/>
    </row>
    <row r="279" spans="1:9" x14ac:dyDescent="0.25">
      <c r="A279" s="43"/>
      <c r="B279" s="43"/>
      <c r="C279" s="44"/>
      <c r="D279" s="43"/>
      <c r="E279" s="44"/>
      <c r="F279" s="44"/>
      <c r="G279" s="44"/>
      <c r="H279" s="45"/>
      <c r="I279" s="24"/>
    </row>
    <row r="280" spans="1:9" x14ac:dyDescent="0.25">
      <c r="A280" s="43"/>
      <c r="B280" s="43"/>
      <c r="C280" s="44"/>
      <c r="D280" s="43"/>
      <c r="E280" s="44"/>
      <c r="F280" s="44"/>
      <c r="G280" s="44"/>
      <c r="H280" s="45"/>
      <c r="I280" s="24"/>
    </row>
    <row r="281" spans="1:9" x14ac:dyDescent="0.25">
      <c r="A281" s="43"/>
      <c r="B281" s="43"/>
      <c r="C281" s="44"/>
      <c r="D281" s="43"/>
      <c r="E281" s="44"/>
      <c r="F281" s="44"/>
      <c r="G281" s="44"/>
      <c r="H281" s="45"/>
      <c r="I281" s="24"/>
    </row>
    <row r="282" spans="1:9" x14ac:dyDescent="0.25">
      <c r="A282" s="43"/>
      <c r="B282" s="43"/>
      <c r="C282" s="44"/>
      <c r="D282" s="43"/>
      <c r="E282" s="44"/>
      <c r="F282" s="44"/>
      <c r="G282" s="44"/>
      <c r="H282" s="45"/>
      <c r="I282" s="24"/>
    </row>
    <row r="283" spans="1:9" x14ac:dyDescent="0.25">
      <c r="A283" s="43"/>
      <c r="B283" s="43"/>
      <c r="C283" s="44"/>
      <c r="D283" s="43"/>
      <c r="E283" s="44"/>
      <c r="F283" s="44"/>
      <c r="G283" s="44"/>
      <c r="H283" s="45"/>
      <c r="I283" s="24"/>
    </row>
    <row r="284" spans="1:9" x14ac:dyDescent="0.25">
      <c r="A284" s="43"/>
      <c r="B284" s="43"/>
      <c r="C284" s="44"/>
      <c r="D284" s="43"/>
      <c r="E284" s="44"/>
      <c r="F284" s="44"/>
      <c r="G284" s="44"/>
      <c r="H284" s="45"/>
      <c r="I284" s="24"/>
    </row>
    <row r="285" spans="1:9" x14ac:dyDescent="0.25">
      <c r="A285" s="43"/>
      <c r="B285" s="43"/>
      <c r="C285" s="44"/>
      <c r="D285" s="43"/>
      <c r="E285" s="44"/>
      <c r="F285" s="44"/>
      <c r="G285" s="44"/>
      <c r="H285" s="45"/>
      <c r="I285" s="24"/>
    </row>
    <row r="286" spans="1:9" x14ac:dyDescent="0.25">
      <c r="A286" s="43"/>
      <c r="B286" s="43"/>
      <c r="C286" s="44"/>
      <c r="D286" s="43"/>
      <c r="E286" s="44"/>
      <c r="F286" s="44"/>
      <c r="G286" s="44"/>
      <c r="H286" s="45"/>
      <c r="I286" s="24"/>
    </row>
    <row r="287" spans="1:9" x14ac:dyDescent="0.25">
      <c r="A287" s="43"/>
      <c r="B287" s="43"/>
      <c r="C287" s="44"/>
      <c r="D287" s="43"/>
      <c r="E287" s="44"/>
      <c r="F287" s="44"/>
      <c r="G287" s="44"/>
      <c r="H287" s="45"/>
      <c r="I287" s="24"/>
    </row>
    <row r="288" spans="1:9" x14ac:dyDescent="0.25">
      <c r="A288" s="43"/>
      <c r="B288" s="43"/>
      <c r="C288" s="44"/>
      <c r="D288" s="43"/>
      <c r="E288" s="44"/>
      <c r="F288" s="44"/>
      <c r="G288" s="44"/>
      <c r="H288" s="45"/>
      <c r="I288" s="24"/>
    </row>
    <row r="289" spans="1:9" x14ac:dyDescent="0.25">
      <c r="A289" s="43"/>
      <c r="B289" s="43"/>
      <c r="C289" s="44"/>
      <c r="D289" s="43"/>
      <c r="E289" s="44"/>
      <c r="F289" s="44"/>
      <c r="G289" s="44"/>
      <c r="H289" s="45"/>
      <c r="I289" s="24"/>
    </row>
  </sheetData>
  <autoFilter ref="A3:I289" xr:uid="{63E94ECE-BD98-4FC2-A80E-5823985A4E35}"/>
  <mergeCells count="2">
    <mergeCell ref="A1:F2"/>
    <mergeCell ref="I1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3A4ED-E55F-4C82-A0FC-059CC36573FD}">
  <dimension ref="A1:N442"/>
  <sheetViews>
    <sheetView workbookViewId="0">
      <selection activeCell="B18" sqref="B18:H18"/>
    </sheetView>
  </sheetViews>
  <sheetFormatPr defaultColWidth="8.85546875" defaultRowHeight="15" x14ac:dyDescent="0.25"/>
  <cols>
    <col min="1" max="1" width="12" bestFit="1" customWidth="1"/>
    <col min="3" max="3" width="12" bestFit="1" customWidth="1"/>
    <col min="4" max="4" width="9.42578125" style="29" customWidth="1"/>
    <col min="8" max="8" width="80.5703125" customWidth="1"/>
    <col min="11" max="12" width="10.5703125" bestFit="1" customWidth="1"/>
  </cols>
  <sheetData>
    <row r="1" spans="1:14" x14ac:dyDescent="0.25">
      <c r="A1" s="133" t="s">
        <v>4</v>
      </c>
      <c r="B1" s="133"/>
      <c r="C1" s="133"/>
      <c r="D1" s="133"/>
      <c r="F1" s="25" t="s">
        <v>5</v>
      </c>
      <c r="H1" s="25" t="s">
        <v>6</v>
      </c>
      <c r="K1" s="133" t="s">
        <v>7</v>
      </c>
      <c r="L1" s="133"/>
    </row>
    <row r="2" spans="1:14" x14ac:dyDescent="0.25">
      <c r="A2" s="25" t="s">
        <v>8</v>
      </c>
      <c r="B2" s="25" t="s">
        <v>9</v>
      </c>
      <c r="C2" s="25" t="s">
        <v>10</v>
      </c>
      <c r="D2" s="25" t="s">
        <v>9</v>
      </c>
      <c r="F2" s="26">
        <v>0</v>
      </c>
      <c r="H2" t="s">
        <v>11</v>
      </c>
      <c r="K2" s="25" t="s">
        <v>12</v>
      </c>
      <c r="L2" s="25" t="s">
        <v>13</v>
      </c>
      <c r="N2" t="s">
        <v>14</v>
      </c>
    </row>
    <row r="3" spans="1:14" x14ac:dyDescent="0.25">
      <c r="A3" s="2" t="s">
        <v>15</v>
      </c>
      <c r="B3" s="27">
        <v>44724</v>
      </c>
      <c r="C3" s="2" t="s">
        <v>16</v>
      </c>
      <c r="D3" s="27">
        <v>44906</v>
      </c>
      <c r="F3" s="26">
        <v>4.1666666666666699E-2</v>
      </c>
      <c r="H3" t="s">
        <v>17</v>
      </c>
      <c r="K3" s="28">
        <v>45566</v>
      </c>
      <c r="L3" s="28"/>
      <c r="N3" t="s">
        <v>18</v>
      </c>
    </row>
    <row r="4" spans="1:14" x14ac:dyDescent="0.25">
      <c r="A4" s="2" t="s">
        <v>15</v>
      </c>
      <c r="B4" s="27">
        <v>44725</v>
      </c>
      <c r="C4" s="2" t="s">
        <v>16</v>
      </c>
      <c r="D4" s="27">
        <v>44907</v>
      </c>
      <c r="F4" s="26">
        <v>8.3333333333333301E-2</v>
      </c>
      <c r="H4" t="s">
        <v>19</v>
      </c>
      <c r="K4" s="28">
        <v>45567</v>
      </c>
      <c r="L4" s="28"/>
      <c r="N4" t="s">
        <v>20</v>
      </c>
    </row>
    <row r="5" spans="1:14" x14ac:dyDescent="0.25">
      <c r="A5" s="2" t="s">
        <v>15</v>
      </c>
      <c r="B5" s="27">
        <v>44726</v>
      </c>
      <c r="C5" s="2" t="s">
        <v>16</v>
      </c>
      <c r="D5" s="27">
        <v>44908</v>
      </c>
      <c r="F5" s="26">
        <v>0.125</v>
      </c>
      <c r="H5" t="s">
        <v>21</v>
      </c>
      <c r="K5" s="28">
        <v>45568</v>
      </c>
      <c r="L5" s="28"/>
      <c r="N5" t="s">
        <v>22</v>
      </c>
    </row>
    <row r="6" spans="1:14" x14ac:dyDescent="0.25">
      <c r="A6" s="2" t="s">
        <v>15</v>
      </c>
      <c r="B6" s="27">
        <v>44727</v>
      </c>
      <c r="C6" s="2" t="s">
        <v>16</v>
      </c>
      <c r="D6" s="27">
        <v>44909</v>
      </c>
      <c r="F6" s="26">
        <v>0.16666666666666699</v>
      </c>
      <c r="H6" t="s">
        <v>23</v>
      </c>
      <c r="K6" s="28">
        <v>45569</v>
      </c>
      <c r="L6" s="28"/>
    </row>
    <row r="7" spans="1:14" x14ac:dyDescent="0.25">
      <c r="A7" s="2" t="s">
        <v>15</v>
      </c>
      <c r="B7" s="27">
        <v>44728</v>
      </c>
      <c r="C7" s="2" t="s">
        <v>16</v>
      </c>
      <c r="D7" s="27">
        <v>44910</v>
      </c>
      <c r="F7" s="26">
        <v>0.20833333333333301</v>
      </c>
      <c r="K7" s="28">
        <v>45570</v>
      </c>
      <c r="L7" s="28"/>
    </row>
    <row r="8" spans="1:14" x14ac:dyDescent="0.25">
      <c r="A8" s="2" t="s">
        <v>15</v>
      </c>
      <c r="B8" s="27">
        <v>44729</v>
      </c>
      <c r="C8" s="2" t="s">
        <v>16</v>
      </c>
      <c r="D8" s="27">
        <v>44911</v>
      </c>
      <c r="F8" s="26">
        <v>0.25</v>
      </c>
      <c r="K8" s="28">
        <v>45571</v>
      </c>
      <c r="L8" s="28"/>
    </row>
    <row r="9" spans="1:14" x14ac:dyDescent="0.25">
      <c r="A9" s="2" t="s">
        <v>15</v>
      </c>
      <c r="B9" s="27">
        <v>44730</v>
      </c>
      <c r="C9" s="2" t="s">
        <v>16</v>
      </c>
      <c r="D9" s="27">
        <v>44912</v>
      </c>
      <c r="F9" s="26">
        <v>0.29166666666666702</v>
      </c>
      <c r="H9" s="25" t="s">
        <v>6</v>
      </c>
      <c r="K9" s="28">
        <v>45572</v>
      </c>
      <c r="L9" s="28"/>
    </row>
    <row r="10" spans="1:14" x14ac:dyDescent="0.25">
      <c r="A10" s="2" t="s">
        <v>15</v>
      </c>
      <c r="B10" s="27">
        <v>44731</v>
      </c>
      <c r="C10" s="2" t="s">
        <v>16</v>
      </c>
      <c r="D10" s="27">
        <v>44913</v>
      </c>
      <c r="F10" s="26">
        <v>0.33333333333333298</v>
      </c>
      <c r="H10" t="s">
        <v>24</v>
      </c>
      <c r="K10" s="28">
        <v>45573</v>
      </c>
      <c r="L10" s="28"/>
    </row>
    <row r="11" spans="1:14" x14ac:dyDescent="0.25">
      <c r="A11" s="2" t="s">
        <v>15</v>
      </c>
      <c r="B11" s="27">
        <v>44732</v>
      </c>
      <c r="C11" s="2" t="s">
        <v>16</v>
      </c>
      <c r="D11" s="27">
        <v>44914</v>
      </c>
      <c r="F11" s="26">
        <v>0.375</v>
      </c>
      <c r="H11" t="s">
        <v>25</v>
      </c>
      <c r="K11" s="28">
        <v>45574</v>
      </c>
      <c r="L11" s="28"/>
    </row>
    <row r="12" spans="1:14" x14ac:dyDescent="0.25">
      <c r="A12" s="2" t="s">
        <v>15</v>
      </c>
      <c r="B12" s="27">
        <v>44733</v>
      </c>
      <c r="C12" s="2" t="s">
        <v>16</v>
      </c>
      <c r="D12" s="27">
        <v>44915</v>
      </c>
      <c r="F12" s="26">
        <v>0.41666666666666702</v>
      </c>
      <c r="H12" t="s">
        <v>26</v>
      </c>
      <c r="K12" s="28">
        <v>45575</v>
      </c>
      <c r="L12" s="28"/>
    </row>
    <row r="13" spans="1:14" x14ac:dyDescent="0.25">
      <c r="A13" s="2" t="s">
        <v>15</v>
      </c>
      <c r="B13" s="27">
        <v>44734</v>
      </c>
      <c r="C13" s="2" t="s">
        <v>16</v>
      </c>
      <c r="D13" s="27">
        <v>44916</v>
      </c>
      <c r="F13" s="26">
        <v>0.45833333333333298</v>
      </c>
      <c r="H13" t="s">
        <v>27</v>
      </c>
      <c r="K13" s="28">
        <v>45576</v>
      </c>
      <c r="L13" s="28"/>
    </row>
    <row r="14" spans="1:14" x14ac:dyDescent="0.25">
      <c r="A14" s="2" t="s">
        <v>15</v>
      </c>
      <c r="B14" s="27">
        <v>44735</v>
      </c>
      <c r="C14" s="2" t="s">
        <v>16</v>
      </c>
      <c r="D14" s="27">
        <v>44917</v>
      </c>
      <c r="F14" s="26">
        <v>0.5</v>
      </c>
      <c r="H14" t="s">
        <v>28</v>
      </c>
      <c r="K14" s="28">
        <v>45577</v>
      </c>
      <c r="L14" s="28"/>
    </row>
    <row r="15" spans="1:14" x14ac:dyDescent="0.25">
      <c r="A15" s="2" t="s">
        <v>15</v>
      </c>
      <c r="B15" s="27">
        <v>44736</v>
      </c>
      <c r="C15" s="2" t="s">
        <v>16</v>
      </c>
      <c r="D15" s="27">
        <v>44918</v>
      </c>
      <c r="F15" s="26">
        <v>0.54166666666666696</v>
      </c>
      <c r="H15" t="s">
        <v>29</v>
      </c>
      <c r="K15" s="28">
        <v>45578</v>
      </c>
      <c r="L15" s="28"/>
    </row>
    <row r="16" spans="1:14" x14ac:dyDescent="0.25">
      <c r="A16" s="2" t="s">
        <v>15</v>
      </c>
      <c r="B16" s="27">
        <v>44737</v>
      </c>
      <c r="C16" s="2" t="s">
        <v>16</v>
      </c>
      <c r="D16" s="27">
        <v>44919</v>
      </c>
      <c r="F16" s="26">
        <v>0.58333333333333304</v>
      </c>
      <c r="H16" t="s">
        <v>30</v>
      </c>
      <c r="K16" s="28">
        <v>45579</v>
      </c>
      <c r="L16" s="28"/>
    </row>
    <row r="17" spans="1:12" x14ac:dyDescent="0.25">
      <c r="A17" s="2" t="s">
        <v>15</v>
      </c>
      <c r="B17" s="27">
        <v>44738</v>
      </c>
      <c r="C17" s="2" t="s">
        <v>16</v>
      </c>
      <c r="D17" s="27">
        <v>44920</v>
      </c>
      <c r="F17" s="26">
        <v>0.625</v>
      </c>
      <c r="H17" t="s">
        <v>31</v>
      </c>
      <c r="K17" s="28">
        <v>45580</v>
      </c>
      <c r="L17" s="28"/>
    </row>
    <row r="18" spans="1:12" x14ac:dyDescent="0.25">
      <c r="A18" s="2" t="s">
        <v>15</v>
      </c>
      <c r="B18" s="27">
        <v>44739</v>
      </c>
      <c r="C18" s="2" t="s">
        <v>16</v>
      </c>
      <c r="D18" s="27">
        <v>44921</v>
      </c>
      <c r="F18" s="26">
        <v>0.66666666666666696</v>
      </c>
      <c r="H18" t="s">
        <v>32</v>
      </c>
      <c r="K18" s="28">
        <v>45581</v>
      </c>
      <c r="L18" s="28"/>
    </row>
    <row r="19" spans="1:12" x14ac:dyDescent="0.25">
      <c r="A19" s="2" t="s">
        <v>15</v>
      </c>
      <c r="B19" s="27">
        <v>44740</v>
      </c>
      <c r="C19" s="2" t="s">
        <v>16</v>
      </c>
      <c r="D19" s="27">
        <v>44922</v>
      </c>
      <c r="F19" s="26">
        <v>0.70833333333333304</v>
      </c>
      <c r="K19" s="28">
        <v>45582</v>
      </c>
      <c r="L19" s="28"/>
    </row>
    <row r="20" spans="1:12" x14ac:dyDescent="0.25">
      <c r="A20" s="2" t="s">
        <v>15</v>
      </c>
      <c r="B20" s="27">
        <v>44741</v>
      </c>
      <c r="C20" s="2" t="s">
        <v>16</v>
      </c>
      <c r="D20" s="27">
        <v>44923</v>
      </c>
      <c r="F20" s="26">
        <v>0.75</v>
      </c>
      <c r="H20" s="25" t="s">
        <v>33</v>
      </c>
      <c r="K20" s="28">
        <v>45583</v>
      </c>
      <c r="L20" s="28"/>
    </row>
    <row r="21" spans="1:12" x14ac:dyDescent="0.25">
      <c r="A21" s="2" t="s">
        <v>15</v>
      </c>
      <c r="B21" s="27">
        <v>44742</v>
      </c>
      <c r="C21" s="2" t="s">
        <v>16</v>
      </c>
      <c r="D21" s="27">
        <v>44924</v>
      </c>
      <c r="F21" s="26">
        <v>0.79166666666666696</v>
      </c>
      <c r="H21" t="s">
        <v>34</v>
      </c>
      <c r="K21" s="28">
        <v>45584</v>
      </c>
      <c r="L21" s="28"/>
    </row>
    <row r="22" spans="1:12" x14ac:dyDescent="0.25">
      <c r="A22" s="2" t="s">
        <v>15</v>
      </c>
      <c r="B22" s="27">
        <v>44743</v>
      </c>
      <c r="C22" s="2" t="s">
        <v>16</v>
      </c>
      <c r="D22" s="27">
        <v>44925</v>
      </c>
      <c r="F22" s="26">
        <v>0.83333333333333304</v>
      </c>
      <c r="H22" t="s">
        <v>35</v>
      </c>
      <c r="K22" s="28">
        <v>45585</v>
      </c>
      <c r="L22" s="28"/>
    </row>
    <row r="23" spans="1:12" x14ac:dyDescent="0.25">
      <c r="A23" s="2" t="s">
        <v>15</v>
      </c>
      <c r="B23" s="27">
        <v>44744</v>
      </c>
      <c r="C23" s="2" t="s">
        <v>16</v>
      </c>
      <c r="D23" s="27">
        <v>44926</v>
      </c>
      <c r="F23" s="26">
        <v>0.875</v>
      </c>
      <c r="K23" s="28">
        <v>45586</v>
      </c>
      <c r="L23" s="28"/>
    </row>
    <row r="24" spans="1:12" x14ac:dyDescent="0.25">
      <c r="A24" s="2" t="s">
        <v>15</v>
      </c>
      <c r="B24" s="27">
        <v>44745</v>
      </c>
      <c r="C24" s="2" t="s">
        <v>16</v>
      </c>
      <c r="D24" s="27">
        <v>44927</v>
      </c>
      <c r="F24" s="26">
        <v>0.91666666666666696</v>
      </c>
      <c r="H24" s="25" t="s">
        <v>36</v>
      </c>
      <c r="K24" s="28">
        <v>45587</v>
      </c>
      <c r="L24" s="28"/>
    </row>
    <row r="25" spans="1:12" x14ac:dyDescent="0.25">
      <c r="A25" s="2" t="s">
        <v>15</v>
      </c>
      <c r="B25" s="27">
        <v>44746</v>
      </c>
      <c r="C25" s="2" t="s">
        <v>16</v>
      </c>
      <c r="D25" s="27">
        <v>44928</v>
      </c>
      <c r="F25" s="26">
        <v>0.95833333333333304</v>
      </c>
      <c r="H25" t="s">
        <v>37</v>
      </c>
      <c r="K25" s="28">
        <v>45588</v>
      </c>
      <c r="L25" s="28"/>
    </row>
    <row r="26" spans="1:12" x14ac:dyDescent="0.25">
      <c r="A26" s="2" t="s">
        <v>15</v>
      </c>
      <c r="B26" s="27">
        <v>44747</v>
      </c>
      <c r="C26" s="2" t="s">
        <v>16</v>
      </c>
      <c r="D26" s="27">
        <v>44929</v>
      </c>
      <c r="F26" s="26">
        <v>0.99930555555555556</v>
      </c>
      <c r="H26" t="s">
        <v>38</v>
      </c>
      <c r="K26" s="28">
        <v>45589</v>
      </c>
      <c r="L26" s="28"/>
    </row>
    <row r="27" spans="1:12" x14ac:dyDescent="0.25">
      <c r="A27" s="2" t="s">
        <v>15</v>
      </c>
      <c r="B27" s="27">
        <v>44748</v>
      </c>
      <c r="C27" s="2" t="s">
        <v>16</v>
      </c>
      <c r="D27" s="27">
        <v>44930</v>
      </c>
      <c r="H27" t="s">
        <v>39</v>
      </c>
      <c r="K27" s="28">
        <v>45590</v>
      </c>
      <c r="L27" s="28"/>
    </row>
    <row r="28" spans="1:12" x14ac:dyDescent="0.25">
      <c r="A28" s="2" t="s">
        <v>15</v>
      </c>
      <c r="B28" s="27">
        <v>44749</v>
      </c>
      <c r="C28" s="2" t="s">
        <v>16</v>
      </c>
      <c r="D28" s="27">
        <v>44931</v>
      </c>
      <c r="H28" t="s">
        <v>40</v>
      </c>
      <c r="K28" s="28">
        <v>45591</v>
      </c>
      <c r="L28" s="28"/>
    </row>
    <row r="29" spans="1:12" x14ac:dyDescent="0.25">
      <c r="A29" s="2" t="s">
        <v>15</v>
      </c>
      <c r="B29" s="27">
        <v>44750</v>
      </c>
      <c r="C29" s="2" t="s">
        <v>16</v>
      </c>
      <c r="D29" s="27">
        <v>44932</v>
      </c>
      <c r="H29" t="s">
        <v>41</v>
      </c>
      <c r="K29" s="28">
        <v>45592</v>
      </c>
      <c r="L29" s="28"/>
    </row>
    <row r="30" spans="1:12" x14ac:dyDescent="0.25">
      <c r="A30" s="2" t="s">
        <v>15</v>
      </c>
      <c r="B30" s="27">
        <v>44751</v>
      </c>
      <c r="C30" s="2" t="s">
        <v>16</v>
      </c>
      <c r="D30" s="27">
        <v>44933</v>
      </c>
      <c r="K30" s="28">
        <v>45593</v>
      </c>
      <c r="L30" s="28"/>
    </row>
    <row r="31" spans="1:12" x14ac:dyDescent="0.25">
      <c r="A31" s="2" t="s">
        <v>15</v>
      </c>
      <c r="B31" s="27">
        <v>44752</v>
      </c>
      <c r="C31" s="2" t="s">
        <v>16</v>
      </c>
      <c r="D31" s="27">
        <v>44934</v>
      </c>
      <c r="H31" s="25" t="s">
        <v>42</v>
      </c>
      <c r="K31" s="28">
        <v>45594</v>
      </c>
      <c r="L31" s="28"/>
    </row>
    <row r="32" spans="1:12" x14ac:dyDescent="0.25">
      <c r="A32" s="2" t="s">
        <v>15</v>
      </c>
      <c r="B32" s="27">
        <v>44753</v>
      </c>
      <c r="C32" s="2" t="s">
        <v>16</v>
      </c>
      <c r="D32" s="27">
        <v>44935</v>
      </c>
      <c r="H32" t="s">
        <v>43</v>
      </c>
      <c r="K32" s="28">
        <v>45595</v>
      </c>
      <c r="L32" s="28"/>
    </row>
    <row r="33" spans="1:12" x14ac:dyDescent="0.25">
      <c r="A33" s="2" t="s">
        <v>15</v>
      </c>
      <c r="B33" s="27">
        <v>44754</v>
      </c>
      <c r="C33" s="2" t="s">
        <v>16</v>
      </c>
      <c r="D33" s="27">
        <v>44936</v>
      </c>
      <c r="H33" t="s">
        <v>44</v>
      </c>
      <c r="K33" s="28">
        <v>45596</v>
      </c>
      <c r="L33" s="28"/>
    </row>
    <row r="34" spans="1:12" x14ac:dyDescent="0.25">
      <c r="A34" s="2" t="s">
        <v>15</v>
      </c>
      <c r="B34" s="27">
        <v>44755</v>
      </c>
      <c r="C34" s="2" t="s">
        <v>16</v>
      </c>
      <c r="D34" s="27">
        <v>44937</v>
      </c>
      <c r="H34" t="s">
        <v>45</v>
      </c>
      <c r="K34" s="28">
        <v>45597</v>
      </c>
      <c r="L34" s="28"/>
    </row>
    <row r="35" spans="1:12" x14ac:dyDescent="0.25">
      <c r="A35" s="2" t="s">
        <v>15</v>
      </c>
      <c r="B35" s="27">
        <v>44756</v>
      </c>
      <c r="C35" s="2" t="s">
        <v>16</v>
      </c>
      <c r="D35" s="27">
        <v>44938</v>
      </c>
      <c r="K35" s="28">
        <v>45598</v>
      </c>
      <c r="L35" s="28"/>
    </row>
    <row r="36" spans="1:12" x14ac:dyDescent="0.25">
      <c r="A36" s="2" t="s">
        <v>15</v>
      </c>
      <c r="B36" s="27">
        <v>44757</v>
      </c>
      <c r="C36" s="2" t="s">
        <v>16</v>
      </c>
      <c r="D36" s="27">
        <v>44939</v>
      </c>
      <c r="H36" s="25" t="s">
        <v>33</v>
      </c>
      <c r="K36" s="28">
        <v>45599</v>
      </c>
      <c r="L36" s="28"/>
    </row>
    <row r="37" spans="1:12" x14ac:dyDescent="0.25">
      <c r="A37" s="2" t="s">
        <v>15</v>
      </c>
      <c r="B37" s="27">
        <v>44758</v>
      </c>
      <c r="C37" s="2" t="s">
        <v>16</v>
      </c>
      <c r="D37" s="27">
        <v>44940</v>
      </c>
      <c r="H37" t="s">
        <v>46</v>
      </c>
      <c r="K37" s="28">
        <v>45600</v>
      </c>
      <c r="L37" s="28"/>
    </row>
    <row r="38" spans="1:12" x14ac:dyDescent="0.25">
      <c r="A38" s="2" t="s">
        <v>15</v>
      </c>
      <c r="B38" s="27">
        <v>44759</v>
      </c>
      <c r="C38" s="2" t="s">
        <v>16</v>
      </c>
      <c r="D38" s="27">
        <v>44941</v>
      </c>
      <c r="H38" t="s">
        <v>47</v>
      </c>
      <c r="K38" s="28">
        <v>45601</v>
      </c>
      <c r="L38" s="28"/>
    </row>
    <row r="39" spans="1:12" x14ac:dyDescent="0.25">
      <c r="A39" s="2" t="s">
        <v>15</v>
      </c>
      <c r="B39" s="27">
        <v>44760</v>
      </c>
      <c r="C39" s="2" t="s">
        <v>16</v>
      </c>
      <c r="D39" s="27">
        <v>44942</v>
      </c>
      <c r="K39" s="28">
        <v>45602</v>
      </c>
      <c r="L39" s="28"/>
    </row>
    <row r="40" spans="1:12" x14ac:dyDescent="0.25">
      <c r="A40" s="2" t="s">
        <v>15</v>
      </c>
      <c r="B40" s="27">
        <v>44761</v>
      </c>
      <c r="C40" s="2" t="s">
        <v>16</v>
      </c>
      <c r="D40" s="27">
        <v>44943</v>
      </c>
      <c r="H40" s="25" t="s">
        <v>1</v>
      </c>
      <c r="K40" s="28">
        <v>45603</v>
      </c>
      <c r="L40" s="28"/>
    </row>
    <row r="41" spans="1:12" x14ac:dyDescent="0.25">
      <c r="A41" s="2" t="s">
        <v>15</v>
      </c>
      <c r="B41" s="27">
        <v>44762</v>
      </c>
      <c r="C41" s="2" t="s">
        <v>16</v>
      </c>
      <c r="D41" s="27">
        <v>44944</v>
      </c>
      <c r="H41" t="s">
        <v>48</v>
      </c>
      <c r="K41" s="28">
        <v>45604</v>
      </c>
      <c r="L41" s="28"/>
    </row>
    <row r="42" spans="1:12" x14ac:dyDescent="0.25">
      <c r="A42" s="2" t="s">
        <v>15</v>
      </c>
      <c r="B42" s="27">
        <v>44763</v>
      </c>
      <c r="C42" s="2" t="s">
        <v>16</v>
      </c>
      <c r="D42" s="27">
        <v>44945</v>
      </c>
      <c r="H42" t="s">
        <v>49</v>
      </c>
      <c r="K42" s="28">
        <v>45605</v>
      </c>
      <c r="L42" s="28"/>
    </row>
    <row r="43" spans="1:12" x14ac:dyDescent="0.25">
      <c r="A43" s="2" t="s">
        <v>15</v>
      </c>
      <c r="B43" s="27">
        <v>44764</v>
      </c>
      <c r="C43" s="2" t="s">
        <v>16</v>
      </c>
      <c r="D43" s="27">
        <v>44946</v>
      </c>
      <c r="K43" s="28">
        <v>45606</v>
      </c>
      <c r="L43" s="28"/>
    </row>
    <row r="44" spans="1:12" x14ac:dyDescent="0.25">
      <c r="A44" s="2" t="s">
        <v>15</v>
      </c>
      <c r="B44" s="27">
        <v>44765</v>
      </c>
      <c r="C44" s="2" t="s">
        <v>16</v>
      </c>
      <c r="D44" s="27">
        <v>44947</v>
      </c>
      <c r="K44" s="28">
        <v>45607</v>
      </c>
      <c r="L44" s="28"/>
    </row>
    <row r="45" spans="1:12" x14ac:dyDescent="0.25">
      <c r="A45" s="2" t="s">
        <v>15</v>
      </c>
      <c r="B45" s="27">
        <v>44766</v>
      </c>
      <c r="C45" s="2" t="s">
        <v>16</v>
      </c>
      <c r="D45" s="27">
        <v>44948</v>
      </c>
      <c r="H45" t="s">
        <v>50</v>
      </c>
      <c r="K45" s="28">
        <v>45608</v>
      </c>
      <c r="L45" s="28"/>
    </row>
    <row r="46" spans="1:12" x14ac:dyDescent="0.25">
      <c r="A46" s="2" t="s">
        <v>15</v>
      </c>
      <c r="B46" s="27">
        <v>44767</v>
      </c>
      <c r="C46" s="2" t="s">
        <v>16</v>
      </c>
      <c r="D46" s="27">
        <v>44949</v>
      </c>
      <c r="H46" t="s">
        <v>51</v>
      </c>
      <c r="K46" s="28">
        <v>45609</v>
      </c>
      <c r="L46" s="28"/>
    </row>
    <row r="47" spans="1:12" x14ac:dyDescent="0.25">
      <c r="A47" s="2" t="s">
        <v>15</v>
      </c>
      <c r="B47" s="27">
        <v>44768</v>
      </c>
      <c r="C47" s="2" t="s">
        <v>16</v>
      </c>
      <c r="D47" s="27">
        <v>44950</v>
      </c>
      <c r="K47" s="28">
        <v>45610</v>
      </c>
      <c r="L47" s="28"/>
    </row>
    <row r="48" spans="1:12" x14ac:dyDescent="0.25">
      <c r="A48" s="2" t="s">
        <v>15</v>
      </c>
      <c r="B48" s="27">
        <v>44769</v>
      </c>
      <c r="C48" s="2" t="s">
        <v>16</v>
      </c>
      <c r="D48" s="27">
        <v>44951</v>
      </c>
      <c r="H48" t="s">
        <v>52</v>
      </c>
      <c r="K48" s="28">
        <v>45611</v>
      </c>
      <c r="L48" s="28"/>
    </row>
    <row r="49" spans="1:12" x14ac:dyDescent="0.25">
      <c r="A49" s="2" t="s">
        <v>15</v>
      </c>
      <c r="B49" s="27">
        <v>44770</v>
      </c>
      <c r="C49" s="2" t="s">
        <v>16</v>
      </c>
      <c r="D49" s="27">
        <v>44952</v>
      </c>
      <c r="H49" t="s">
        <v>53</v>
      </c>
      <c r="K49" s="28">
        <v>45612</v>
      </c>
      <c r="L49" s="28"/>
    </row>
    <row r="50" spans="1:12" x14ac:dyDescent="0.25">
      <c r="A50" s="2" t="s">
        <v>15</v>
      </c>
      <c r="B50" s="27">
        <v>44771</v>
      </c>
      <c r="C50" s="2" t="s">
        <v>16</v>
      </c>
      <c r="D50" s="27">
        <v>44953</v>
      </c>
      <c r="K50" s="28">
        <v>45613</v>
      </c>
      <c r="L50" s="28"/>
    </row>
    <row r="51" spans="1:12" x14ac:dyDescent="0.25">
      <c r="A51" s="2" t="s">
        <v>15</v>
      </c>
      <c r="B51" s="27">
        <v>44772</v>
      </c>
      <c r="C51" s="2" t="s">
        <v>16</v>
      </c>
      <c r="D51" s="27">
        <v>44954</v>
      </c>
      <c r="K51" s="28">
        <v>45614</v>
      </c>
      <c r="L51" s="28"/>
    </row>
    <row r="52" spans="1:12" x14ac:dyDescent="0.25">
      <c r="A52" s="2" t="s">
        <v>15</v>
      </c>
      <c r="B52" s="27">
        <v>44773</v>
      </c>
      <c r="C52" s="2" t="s">
        <v>16</v>
      </c>
      <c r="D52" s="27">
        <v>44955</v>
      </c>
      <c r="K52" s="28">
        <v>45615</v>
      </c>
      <c r="L52" s="28"/>
    </row>
    <row r="53" spans="1:12" x14ac:dyDescent="0.25">
      <c r="A53" s="2" t="s">
        <v>15</v>
      </c>
      <c r="B53" s="27">
        <v>44774</v>
      </c>
      <c r="C53" s="2" t="s">
        <v>16</v>
      </c>
      <c r="D53" s="27">
        <v>44956</v>
      </c>
      <c r="K53" s="28">
        <v>45616</v>
      </c>
      <c r="L53" s="28"/>
    </row>
    <row r="54" spans="1:12" x14ac:dyDescent="0.25">
      <c r="A54" s="2" t="s">
        <v>15</v>
      </c>
      <c r="B54" s="27">
        <v>44775</v>
      </c>
      <c r="C54" s="2" t="s">
        <v>16</v>
      </c>
      <c r="D54" s="27">
        <v>44957</v>
      </c>
      <c r="K54" s="28">
        <v>45617</v>
      </c>
      <c r="L54" s="28"/>
    </row>
    <row r="55" spans="1:12" x14ac:dyDescent="0.25">
      <c r="A55" s="2" t="s">
        <v>15</v>
      </c>
      <c r="B55" s="27">
        <v>44776</v>
      </c>
      <c r="C55" s="2" t="s">
        <v>16</v>
      </c>
      <c r="D55" s="27">
        <v>44958</v>
      </c>
      <c r="K55" s="28">
        <v>45618</v>
      </c>
      <c r="L55" s="28"/>
    </row>
    <row r="56" spans="1:12" x14ac:dyDescent="0.25">
      <c r="A56" s="2" t="s">
        <v>15</v>
      </c>
      <c r="B56" s="27">
        <v>44777</v>
      </c>
      <c r="C56" s="2" t="s">
        <v>16</v>
      </c>
      <c r="D56" s="27">
        <v>44959</v>
      </c>
      <c r="K56" s="28">
        <v>45619</v>
      </c>
      <c r="L56" s="28"/>
    </row>
    <row r="57" spans="1:12" x14ac:dyDescent="0.25">
      <c r="A57" s="2" t="s">
        <v>15</v>
      </c>
      <c r="B57" s="27">
        <v>44778</v>
      </c>
      <c r="C57" s="2" t="s">
        <v>16</v>
      </c>
      <c r="D57" s="27">
        <v>44960</v>
      </c>
      <c r="K57" s="28">
        <v>45620</v>
      </c>
      <c r="L57" s="28"/>
    </row>
    <row r="58" spans="1:12" x14ac:dyDescent="0.25">
      <c r="A58" s="2" t="s">
        <v>15</v>
      </c>
      <c r="B58" s="27">
        <v>44779</v>
      </c>
      <c r="C58" s="2" t="s">
        <v>16</v>
      </c>
      <c r="D58" s="27">
        <v>44961</v>
      </c>
      <c r="K58" s="28">
        <v>45621</v>
      </c>
      <c r="L58" s="28"/>
    </row>
    <row r="59" spans="1:12" x14ac:dyDescent="0.25">
      <c r="A59" s="2" t="s">
        <v>15</v>
      </c>
      <c r="B59" s="27">
        <v>44780</v>
      </c>
      <c r="C59" s="2" t="s">
        <v>16</v>
      </c>
      <c r="D59" s="27">
        <v>44962</v>
      </c>
      <c r="K59" s="28">
        <v>45622</v>
      </c>
      <c r="L59" s="28"/>
    </row>
    <row r="60" spans="1:12" x14ac:dyDescent="0.25">
      <c r="A60" s="2" t="s">
        <v>15</v>
      </c>
      <c r="B60" s="27">
        <v>44781</v>
      </c>
      <c r="C60" s="2" t="s">
        <v>54</v>
      </c>
      <c r="D60" s="27">
        <v>44963</v>
      </c>
      <c r="K60" s="28">
        <v>45623</v>
      </c>
      <c r="L60" s="28"/>
    </row>
    <row r="61" spans="1:12" x14ac:dyDescent="0.25">
      <c r="A61" s="2" t="s">
        <v>15</v>
      </c>
      <c r="B61" s="27">
        <v>44782</v>
      </c>
      <c r="C61" s="2" t="s">
        <v>54</v>
      </c>
      <c r="D61" s="27">
        <v>44964</v>
      </c>
      <c r="K61" s="28">
        <v>45624</v>
      </c>
      <c r="L61" s="28"/>
    </row>
    <row r="62" spans="1:12" x14ac:dyDescent="0.25">
      <c r="A62" s="2" t="s">
        <v>15</v>
      </c>
      <c r="B62" s="27">
        <v>44783</v>
      </c>
      <c r="C62" s="2" t="s">
        <v>54</v>
      </c>
      <c r="D62" s="27">
        <v>44965</v>
      </c>
      <c r="K62" s="28">
        <v>45625</v>
      </c>
      <c r="L62" s="28"/>
    </row>
    <row r="63" spans="1:12" x14ac:dyDescent="0.25">
      <c r="A63" s="2" t="s">
        <v>15</v>
      </c>
      <c r="B63" s="27">
        <v>44784</v>
      </c>
      <c r="C63" s="2" t="s">
        <v>54</v>
      </c>
      <c r="D63" s="27">
        <v>44966</v>
      </c>
      <c r="K63" s="28">
        <v>45626</v>
      </c>
      <c r="L63" s="28"/>
    </row>
    <row r="64" spans="1:12" x14ac:dyDescent="0.25">
      <c r="A64" s="2" t="s">
        <v>15</v>
      </c>
      <c r="B64" s="27">
        <v>44785</v>
      </c>
      <c r="C64" s="2" t="s">
        <v>54</v>
      </c>
      <c r="D64" s="27">
        <v>44967</v>
      </c>
      <c r="K64" s="28">
        <v>45627</v>
      </c>
      <c r="L64" s="28"/>
    </row>
    <row r="65" spans="1:12" x14ac:dyDescent="0.25">
      <c r="A65" s="2" t="s">
        <v>15</v>
      </c>
      <c r="B65" s="27">
        <v>44786</v>
      </c>
      <c r="C65" s="2" t="s">
        <v>54</v>
      </c>
      <c r="D65" s="27">
        <v>44968</v>
      </c>
      <c r="K65" s="28">
        <v>45628</v>
      </c>
      <c r="L65" s="28"/>
    </row>
    <row r="66" spans="1:12" x14ac:dyDescent="0.25">
      <c r="A66" s="2" t="s">
        <v>15</v>
      </c>
      <c r="B66" s="27">
        <v>44787</v>
      </c>
      <c r="C66" s="2" t="s">
        <v>54</v>
      </c>
      <c r="D66" s="27">
        <v>44969</v>
      </c>
      <c r="K66" s="28">
        <v>45629</v>
      </c>
      <c r="L66" s="28"/>
    </row>
    <row r="67" spans="1:12" x14ac:dyDescent="0.25">
      <c r="A67" s="2" t="s">
        <v>15</v>
      </c>
      <c r="B67" s="27">
        <v>44788</v>
      </c>
      <c r="C67" s="2" t="s">
        <v>54</v>
      </c>
      <c r="D67" s="27">
        <v>44970</v>
      </c>
      <c r="K67" s="28">
        <v>45630</v>
      </c>
      <c r="L67" s="28"/>
    </row>
    <row r="68" spans="1:12" x14ac:dyDescent="0.25">
      <c r="A68" s="2" t="s">
        <v>15</v>
      </c>
      <c r="B68" s="27">
        <v>44789</v>
      </c>
      <c r="C68" s="2" t="s">
        <v>54</v>
      </c>
      <c r="D68" s="27">
        <v>44971</v>
      </c>
      <c r="K68" s="28">
        <v>45631</v>
      </c>
      <c r="L68" s="28"/>
    </row>
    <row r="69" spans="1:12" x14ac:dyDescent="0.25">
      <c r="A69" s="2" t="s">
        <v>15</v>
      </c>
      <c r="B69" s="27">
        <v>44790</v>
      </c>
      <c r="C69" s="2" t="s">
        <v>54</v>
      </c>
      <c r="D69" s="27">
        <v>44972</v>
      </c>
      <c r="K69" s="28">
        <v>45632</v>
      </c>
      <c r="L69" s="28"/>
    </row>
    <row r="70" spans="1:12" x14ac:dyDescent="0.25">
      <c r="A70" s="2" t="s">
        <v>15</v>
      </c>
      <c r="B70" s="27">
        <v>44791</v>
      </c>
      <c r="C70" s="2" t="s">
        <v>54</v>
      </c>
      <c r="D70" s="27">
        <v>44973</v>
      </c>
      <c r="K70" s="28">
        <v>45633</v>
      </c>
      <c r="L70" s="28"/>
    </row>
    <row r="71" spans="1:12" x14ac:dyDescent="0.25">
      <c r="A71" s="2" t="s">
        <v>15</v>
      </c>
      <c r="B71" s="27">
        <v>44792</v>
      </c>
      <c r="C71" s="2" t="s">
        <v>54</v>
      </c>
      <c r="D71" s="27">
        <v>44974</v>
      </c>
      <c r="K71" s="28">
        <v>45634</v>
      </c>
      <c r="L71" s="28"/>
    </row>
    <row r="72" spans="1:12" x14ac:dyDescent="0.25">
      <c r="A72" s="2" t="s">
        <v>15</v>
      </c>
      <c r="B72" s="27">
        <v>44793</v>
      </c>
      <c r="C72" s="2" t="s">
        <v>54</v>
      </c>
      <c r="D72" s="27">
        <v>44975</v>
      </c>
      <c r="K72" s="28">
        <v>45635</v>
      </c>
      <c r="L72" s="28"/>
    </row>
    <row r="73" spans="1:12" x14ac:dyDescent="0.25">
      <c r="A73" s="2" t="s">
        <v>15</v>
      </c>
      <c r="B73" s="27">
        <v>44794</v>
      </c>
      <c r="C73" s="2" t="s">
        <v>54</v>
      </c>
      <c r="D73" s="27">
        <v>44976</v>
      </c>
      <c r="K73" s="28">
        <v>45636</v>
      </c>
      <c r="L73" s="28"/>
    </row>
    <row r="74" spans="1:12" x14ac:dyDescent="0.25">
      <c r="A74" s="2" t="s">
        <v>15</v>
      </c>
      <c r="B74" s="27">
        <v>44795</v>
      </c>
      <c r="C74" s="2" t="s">
        <v>54</v>
      </c>
      <c r="D74" s="27">
        <v>44977</v>
      </c>
      <c r="K74" s="28">
        <v>45637</v>
      </c>
      <c r="L74" s="28"/>
    </row>
    <row r="75" spans="1:12" x14ac:dyDescent="0.25">
      <c r="A75" s="2" t="s">
        <v>15</v>
      </c>
      <c r="B75" s="27">
        <v>44796</v>
      </c>
      <c r="C75" s="2" t="s">
        <v>54</v>
      </c>
      <c r="D75" s="27">
        <v>44978</v>
      </c>
      <c r="K75" s="28">
        <v>45638</v>
      </c>
      <c r="L75" s="28"/>
    </row>
    <row r="76" spans="1:12" x14ac:dyDescent="0.25">
      <c r="A76" s="2" t="s">
        <v>15</v>
      </c>
      <c r="B76" s="27">
        <v>44797</v>
      </c>
      <c r="C76" s="2" t="s">
        <v>54</v>
      </c>
      <c r="D76" s="27">
        <v>44979</v>
      </c>
      <c r="K76" s="28">
        <v>45639</v>
      </c>
      <c r="L76" s="28"/>
    </row>
    <row r="77" spans="1:12" x14ac:dyDescent="0.25">
      <c r="A77" s="2" t="s">
        <v>15</v>
      </c>
      <c r="B77" s="27">
        <v>44798</v>
      </c>
      <c r="C77" s="2" t="s">
        <v>54</v>
      </c>
      <c r="D77" s="27">
        <v>44980</v>
      </c>
      <c r="K77" s="28">
        <v>45640</v>
      </c>
      <c r="L77" s="28"/>
    </row>
    <row r="78" spans="1:12" x14ac:dyDescent="0.25">
      <c r="A78" s="2" t="s">
        <v>15</v>
      </c>
      <c r="B78" s="27">
        <v>44799</v>
      </c>
      <c r="C78" s="2" t="s">
        <v>54</v>
      </c>
      <c r="D78" s="27">
        <v>44981</v>
      </c>
      <c r="K78" s="28">
        <v>45641</v>
      </c>
      <c r="L78" s="28"/>
    </row>
    <row r="79" spans="1:12" x14ac:dyDescent="0.25">
      <c r="A79" s="2" t="s">
        <v>15</v>
      </c>
      <c r="B79" s="27">
        <v>44800</v>
      </c>
      <c r="C79" s="2" t="s">
        <v>54</v>
      </c>
      <c r="D79" s="27">
        <v>44982</v>
      </c>
      <c r="K79" s="28">
        <v>45642</v>
      </c>
      <c r="L79" s="28"/>
    </row>
    <row r="80" spans="1:12" x14ac:dyDescent="0.25">
      <c r="A80" s="2" t="s">
        <v>15</v>
      </c>
      <c r="B80" s="27">
        <v>44801</v>
      </c>
      <c r="C80" s="2" t="s">
        <v>54</v>
      </c>
      <c r="D80" s="27">
        <v>44983</v>
      </c>
      <c r="K80" s="28">
        <v>45643</v>
      </c>
      <c r="L80" s="28"/>
    </row>
    <row r="81" spans="1:12" x14ac:dyDescent="0.25">
      <c r="A81" s="2" t="s">
        <v>15</v>
      </c>
      <c r="B81" s="27">
        <v>44802</v>
      </c>
      <c r="C81" s="2" t="s">
        <v>54</v>
      </c>
      <c r="D81" s="27">
        <v>44984</v>
      </c>
      <c r="K81" s="28">
        <v>45644</v>
      </c>
      <c r="L81" s="28"/>
    </row>
    <row r="82" spans="1:12" x14ac:dyDescent="0.25">
      <c r="A82" s="2" t="s">
        <v>15</v>
      </c>
      <c r="B82" s="27">
        <v>44803</v>
      </c>
      <c r="C82" s="2" t="s">
        <v>54</v>
      </c>
      <c r="D82" s="27">
        <v>44985</v>
      </c>
      <c r="K82" s="28">
        <v>45645</v>
      </c>
      <c r="L82" s="28"/>
    </row>
    <row r="83" spans="1:12" x14ac:dyDescent="0.25">
      <c r="A83" s="2" t="s">
        <v>15</v>
      </c>
      <c r="B83" s="27">
        <v>44804</v>
      </c>
      <c r="C83" s="2" t="s">
        <v>54</v>
      </c>
      <c r="D83" s="27">
        <v>44986</v>
      </c>
      <c r="K83" s="28">
        <v>45646</v>
      </c>
      <c r="L83" s="28"/>
    </row>
    <row r="84" spans="1:12" x14ac:dyDescent="0.25">
      <c r="A84" s="2" t="s">
        <v>15</v>
      </c>
      <c r="B84" s="27">
        <v>44805</v>
      </c>
      <c r="C84" s="2" t="s">
        <v>54</v>
      </c>
      <c r="D84" s="27">
        <v>44987</v>
      </c>
      <c r="K84" s="28">
        <v>45647</v>
      </c>
      <c r="L84" s="28"/>
    </row>
    <row r="85" spans="1:12" x14ac:dyDescent="0.25">
      <c r="A85" s="2" t="s">
        <v>15</v>
      </c>
      <c r="B85" s="27">
        <v>44806</v>
      </c>
      <c r="C85" s="2" t="s">
        <v>54</v>
      </c>
      <c r="D85" s="27">
        <v>44988</v>
      </c>
      <c r="K85" s="28">
        <v>45648</v>
      </c>
      <c r="L85" s="28"/>
    </row>
    <row r="86" spans="1:12" x14ac:dyDescent="0.25">
      <c r="A86" s="2" t="s">
        <v>15</v>
      </c>
      <c r="B86" s="27">
        <v>44807</v>
      </c>
      <c r="C86" s="2" t="s">
        <v>54</v>
      </c>
      <c r="D86" s="27">
        <v>44989</v>
      </c>
      <c r="K86" s="28">
        <v>45649</v>
      </c>
      <c r="L86" s="28"/>
    </row>
    <row r="87" spans="1:12" x14ac:dyDescent="0.25">
      <c r="A87" s="2" t="s">
        <v>15</v>
      </c>
      <c r="B87" s="27">
        <v>44808</v>
      </c>
      <c r="C87" s="2" t="s">
        <v>54</v>
      </c>
      <c r="D87" s="27">
        <v>44990</v>
      </c>
      <c r="K87" s="28">
        <v>45650</v>
      </c>
      <c r="L87" s="28"/>
    </row>
    <row r="88" spans="1:12" x14ac:dyDescent="0.25">
      <c r="A88" s="2" t="s">
        <v>15</v>
      </c>
      <c r="B88" s="27">
        <v>44809</v>
      </c>
      <c r="C88" s="2" t="s">
        <v>54</v>
      </c>
      <c r="D88" s="27">
        <v>44991</v>
      </c>
      <c r="K88" s="28">
        <v>45651</v>
      </c>
      <c r="L88" s="28"/>
    </row>
    <row r="89" spans="1:12" x14ac:dyDescent="0.25">
      <c r="A89" s="2" t="s">
        <v>15</v>
      </c>
      <c r="B89" s="27">
        <v>44810</v>
      </c>
      <c r="C89" s="2" t="s">
        <v>54</v>
      </c>
      <c r="D89" s="27">
        <v>44992</v>
      </c>
      <c r="K89" s="28">
        <v>45652</v>
      </c>
      <c r="L89" s="28"/>
    </row>
    <row r="90" spans="1:12" x14ac:dyDescent="0.25">
      <c r="A90" s="2" t="s">
        <v>15</v>
      </c>
      <c r="B90" s="27">
        <v>44811</v>
      </c>
      <c r="C90" s="2" t="s">
        <v>54</v>
      </c>
      <c r="D90" s="27">
        <v>44993</v>
      </c>
      <c r="K90" s="28">
        <v>45653</v>
      </c>
      <c r="L90" s="28"/>
    </row>
    <row r="91" spans="1:12" x14ac:dyDescent="0.25">
      <c r="A91" s="2" t="s">
        <v>15</v>
      </c>
      <c r="B91" s="27">
        <v>44812</v>
      </c>
      <c r="C91" s="2" t="s">
        <v>54</v>
      </c>
      <c r="D91" s="27">
        <v>44994</v>
      </c>
      <c r="K91" s="28">
        <v>45654</v>
      </c>
      <c r="L91" s="28"/>
    </row>
    <row r="92" spans="1:12" x14ac:dyDescent="0.25">
      <c r="A92" s="2" t="s">
        <v>15</v>
      </c>
      <c r="B92" s="27">
        <v>44813</v>
      </c>
      <c r="C92" s="2" t="s">
        <v>54</v>
      </c>
      <c r="D92" s="27">
        <v>44995</v>
      </c>
      <c r="K92" s="28">
        <v>45655</v>
      </c>
      <c r="L92" s="28"/>
    </row>
    <row r="93" spans="1:12" x14ac:dyDescent="0.25">
      <c r="A93" s="2" t="s">
        <v>15</v>
      </c>
      <c r="B93" s="27">
        <v>44814</v>
      </c>
      <c r="C93" s="2" t="s">
        <v>54</v>
      </c>
      <c r="D93" s="27">
        <v>44996</v>
      </c>
      <c r="K93" s="28">
        <v>45656</v>
      </c>
      <c r="L93" s="28"/>
    </row>
    <row r="94" spans="1:12" x14ac:dyDescent="0.25">
      <c r="A94" s="2" t="s">
        <v>15</v>
      </c>
      <c r="B94" s="27">
        <v>44815</v>
      </c>
      <c r="C94" s="2" t="s">
        <v>54</v>
      </c>
      <c r="D94" s="27">
        <v>44997</v>
      </c>
      <c r="K94" s="28">
        <v>45657</v>
      </c>
      <c r="L94" s="28"/>
    </row>
    <row r="95" spans="1:12" x14ac:dyDescent="0.25">
      <c r="A95" s="2" t="s">
        <v>15</v>
      </c>
      <c r="B95" s="27">
        <v>44816</v>
      </c>
      <c r="C95" s="2" t="s">
        <v>54</v>
      </c>
      <c r="D95" s="27">
        <v>44998</v>
      </c>
      <c r="K95" s="28">
        <v>45658</v>
      </c>
      <c r="L95" s="28"/>
    </row>
    <row r="96" spans="1:12" x14ac:dyDescent="0.25">
      <c r="A96" s="2" t="s">
        <v>15</v>
      </c>
      <c r="B96" s="27">
        <v>44817</v>
      </c>
      <c r="C96" s="2" t="s">
        <v>54</v>
      </c>
      <c r="D96" s="27">
        <v>44999</v>
      </c>
      <c r="K96" s="28">
        <v>45659</v>
      </c>
      <c r="L96" s="28"/>
    </row>
    <row r="97" spans="1:12" x14ac:dyDescent="0.25">
      <c r="A97" s="2" t="s">
        <v>15</v>
      </c>
      <c r="B97" s="27">
        <v>44818</v>
      </c>
      <c r="C97" s="2" t="s">
        <v>54</v>
      </c>
      <c r="D97" s="27">
        <v>45000</v>
      </c>
      <c r="K97" s="28">
        <v>45660</v>
      </c>
      <c r="L97" s="28"/>
    </row>
    <row r="98" spans="1:12" x14ac:dyDescent="0.25">
      <c r="A98" s="2" t="s">
        <v>15</v>
      </c>
      <c r="B98" s="27">
        <v>44819</v>
      </c>
      <c r="C98" s="2" t="s">
        <v>54</v>
      </c>
      <c r="D98" s="27">
        <v>45001</v>
      </c>
      <c r="K98" s="28">
        <v>45661</v>
      </c>
      <c r="L98" s="28"/>
    </row>
    <row r="99" spans="1:12" x14ac:dyDescent="0.25">
      <c r="A99" s="2" t="s">
        <v>15</v>
      </c>
      <c r="B99" s="27">
        <v>44820</v>
      </c>
      <c r="C99" s="2" t="s">
        <v>54</v>
      </c>
      <c r="D99" s="27">
        <v>45002</v>
      </c>
      <c r="K99" s="28">
        <v>45662</v>
      </c>
      <c r="L99" s="28"/>
    </row>
    <row r="100" spans="1:12" x14ac:dyDescent="0.25">
      <c r="A100" s="2" t="s">
        <v>15</v>
      </c>
      <c r="B100" s="27">
        <v>44821</v>
      </c>
      <c r="C100" s="2" t="s">
        <v>54</v>
      </c>
      <c r="D100" s="27">
        <v>45003</v>
      </c>
      <c r="K100" s="28">
        <v>45663</v>
      </c>
      <c r="L100" s="28"/>
    </row>
    <row r="101" spans="1:12" x14ac:dyDescent="0.25">
      <c r="A101" s="2" t="s">
        <v>15</v>
      </c>
      <c r="B101" s="27">
        <v>44822</v>
      </c>
      <c r="C101" s="2" t="s">
        <v>54</v>
      </c>
      <c r="D101" s="27">
        <v>45004</v>
      </c>
      <c r="K101" s="28">
        <v>45664</v>
      </c>
      <c r="L101" s="28"/>
    </row>
    <row r="102" spans="1:12" x14ac:dyDescent="0.25">
      <c r="A102" s="2" t="s">
        <v>15</v>
      </c>
      <c r="B102" s="27">
        <v>44823</v>
      </c>
      <c r="C102" s="2" t="s">
        <v>54</v>
      </c>
      <c r="D102" s="27">
        <v>45005</v>
      </c>
      <c r="K102" s="28">
        <v>45665</v>
      </c>
      <c r="L102" s="28"/>
    </row>
    <row r="103" spans="1:12" x14ac:dyDescent="0.25">
      <c r="A103" s="2" t="s">
        <v>15</v>
      </c>
      <c r="B103" s="27">
        <v>44824</v>
      </c>
      <c r="C103" s="2" t="s">
        <v>54</v>
      </c>
      <c r="D103" s="27">
        <v>45006</v>
      </c>
      <c r="K103" s="28">
        <v>45666</v>
      </c>
      <c r="L103" s="28"/>
    </row>
    <row r="104" spans="1:12" x14ac:dyDescent="0.25">
      <c r="A104" s="2" t="s">
        <v>15</v>
      </c>
      <c r="B104" s="27">
        <v>44825</v>
      </c>
      <c r="C104" s="2" t="s">
        <v>54</v>
      </c>
      <c r="D104" s="27">
        <v>45007</v>
      </c>
      <c r="K104" s="28">
        <v>45667</v>
      </c>
      <c r="L104" s="28"/>
    </row>
    <row r="105" spans="1:12" x14ac:dyDescent="0.25">
      <c r="A105" s="2" t="s">
        <v>15</v>
      </c>
      <c r="B105" s="27">
        <v>44826</v>
      </c>
      <c r="C105" s="2" t="s">
        <v>54</v>
      </c>
      <c r="D105" s="27">
        <v>45008</v>
      </c>
      <c r="K105" s="28">
        <v>45668</v>
      </c>
      <c r="L105" s="28"/>
    </row>
    <row r="106" spans="1:12" x14ac:dyDescent="0.25">
      <c r="A106" s="2" t="s">
        <v>15</v>
      </c>
      <c r="B106" s="27">
        <v>44827</v>
      </c>
      <c r="C106" s="2" t="s">
        <v>54</v>
      </c>
      <c r="D106" s="27">
        <v>45009</v>
      </c>
      <c r="K106" s="28">
        <v>45669</v>
      </c>
      <c r="L106" s="28"/>
    </row>
    <row r="107" spans="1:12" x14ac:dyDescent="0.25">
      <c r="A107" s="2" t="s">
        <v>15</v>
      </c>
      <c r="B107" s="27">
        <v>44828</v>
      </c>
      <c r="C107" s="2" t="s">
        <v>54</v>
      </c>
      <c r="D107" s="27">
        <v>45010</v>
      </c>
      <c r="K107" s="28">
        <v>45670</v>
      </c>
      <c r="L107" s="28"/>
    </row>
    <row r="108" spans="1:12" x14ac:dyDescent="0.25">
      <c r="A108" s="2" t="s">
        <v>15</v>
      </c>
      <c r="B108" s="27">
        <v>44829</v>
      </c>
      <c r="C108" s="2" t="s">
        <v>54</v>
      </c>
      <c r="D108" s="27">
        <v>45011</v>
      </c>
      <c r="K108" s="28">
        <v>45671</v>
      </c>
      <c r="L108" s="28"/>
    </row>
    <row r="109" spans="1:12" x14ac:dyDescent="0.25">
      <c r="A109" s="2" t="s">
        <v>15</v>
      </c>
      <c r="B109" s="27">
        <v>44830</v>
      </c>
      <c r="C109" s="2" t="s">
        <v>54</v>
      </c>
      <c r="D109" s="27">
        <v>45012</v>
      </c>
      <c r="K109" s="28">
        <v>45672</v>
      </c>
      <c r="L109" s="28"/>
    </row>
    <row r="110" spans="1:12" x14ac:dyDescent="0.25">
      <c r="A110" s="2" t="s">
        <v>15</v>
      </c>
      <c r="B110" s="27">
        <v>44831</v>
      </c>
      <c r="C110" s="2" t="s">
        <v>54</v>
      </c>
      <c r="D110" s="27">
        <v>45013</v>
      </c>
      <c r="K110" s="28">
        <v>45673</v>
      </c>
      <c r="L110" s="28"/>
    </row>
    <row r="111" spans="1:12" x14ac:dyDescent="0.25">
      <c r="A111" s="2" t="s">
        <v>15</v>
      </c>
      <c r="B111" s="27">
        <v>44832</v>
      </c>
      <c r="C111" s="2" t="s">
        <v>54</v>
      </c>
      <c r="D111" s="27">
        <v>45014</v>
      </c>
      <c r="K111" s="28">
        <v>45674</v>
      </c>
      <c r="L111" s="28"/>
    </row>
    <row r="112" spans="1:12" x14ac:dyDescent="0.25">
      <c r="A112" s="2" t="s">
        <v>15</v>
      </c>
      <c r="B112" s="27">
        <v>44833</v>
      </c>
      <c r="C112" s="2" t="s">
        <v>54</v>
      </c>
      <c r="D112" s="27">
        <v>45015</v>
      </c>
      <c r="K112" s="28">
        <v>45675</v>
      </c>
      <c r="L112" s="28"/>
    </row>
    <row r="113" spans="1:12" x14ac:dyDescent="0.25">
      <c r="A113" s="2" t="s">
        <v>15</v>
      </c>
      <c r="B113" s="27">
        <v>44834</v>
      </c>
      <c r="C113" s="2" t="s">
        <v>54</v>
      </c>
      <c r="D113" s="27">
        <v>45016</v>
      </c>
      <c r="K113" s="28">
        <v>45676</v>
      </c>
      <c r="L113" s="28"/>
    </row>
    <row r="114" spans="1:12" x14ac:dyDescent="0.25">
      <c r="A114" s="2" t="s">
        <v>15</v>
      </c>
      <c r="B114" s="27">
        <v>44835</v>
      </c>
      <c r="C114" s="2" t="s">
        <v>54</v>
      </c>
      <c r="D114" s="27">
        <v>45017</v>
      </c>
      <c r="K114" s="28">
        <v>45677</v>
      </c>
      <c r="L114" s="28"/>
    </row>
    <row r="115" spans="1:12" x14ac:dyDescent="0.25">
      <c r="A115" s="2" t="s">
        <v>15</v>
      </c>
      <c r="B115" s="27">
        <v>44836</v>
      </c>
      <c r="C115" s="2" t="s">
        <v>54</v>
      </c>
      <c r="D115" s="27">
        <v>45018</v>
      </c>
      <c r="K115" s="28">
        <v>45678</v>
      </c>
      <c r="L115" s="28"/>
    </row>
    <row r="116" spans="1:12" x14ac:dyDescent="0.25">
      <c r="A116" s="2" t="s">
        <v>15</v>
      </c>
      <c r="B116" s="27">
        <v>44837</v>
      </c>
      <c r="C116" s="2" t="s">
        <v>54</v>
      </c>
      <c r="D116" s="27">
        <v>45019</v>
      </c>
      <c r="K116" s="28">
        <v>45679</v>
      </c>
      <c r="L116" s="28"/>
    </row>
    <row r="117" spans="1:12" x14ac:dyDescent="0.25">
      <c r="A117" s="2" t="s">
        <v>15</v>
      </c>
      <c r="B117" s="27">
        <v>44838</v>
      </c>
      <c r="C117" s="2" t="s">
        <v>54</v>
      </c>
      <c r="D117" s="27">
        <v>45020</v>
      </c>
      <c r="K117" s="28">
        <v>45680</v>
      </c>
      <c r="L117" s="28"/>
    </row>
    <row r="118" spans="1:12" x14ac:dyDescent="0.25">
      <c r="A118" s="2" t="s">
        <v>15</v>
      </c>
      <c r="B118" s="27">
        <v>44839</v>
      </c>
      <c r="C118" s="2" t="s">
        <v>54</v>
      </c>
      <c r="D118" s="27">
        <v>45021</v>
      </c>
      <c r="K118" s="28">
        <v>45681</v>
      </c>
      <c r="L118" s="28"/>
    </row>
    <row r="119" spans="1:12" x14ac:dyDescent="0.25">
      <c r="A119" s="2" t="s">
        <v>15</v>
      </c>
      <c r="B119" s="27">
        <v>44840</v>
      </c>
      <c r="C119" s="2" t="s">
        <v>54</v>
      </c>
      <c r="D119" s="27">
        <v>45022</v>
      </c>
      <c r="K119" s="28">
        <v>45682</v>
      </c>
      <c r="L119" s="28"/>
    </row>
    <row r="120" spans="1:12" x14ac:dyDescent="0.25">
      <c r="A120" s="2" t="s">
        <v>15</v>
      </c>
      <c r="B120" s="27">
        <v>44841</v>
      </c>
      <c r="C120" s="2" t="s">
        <v>54</v>
      </c>
      <c r="D120" s="27">
        <v>45023</v>
      </c>
      <c r="K120" s="28">
        <v>45683</v>
      </c>
      <c r="L120" s="28"/>
    </row>
    <row r="121" spans="1:12" x14ac:dyDescent="0.25">
      <c r="A121" s="2" t="s">
        <v>15</v>
      </c>
      <c r="B121" s="27">
        <v>44842</v>
      </c>
      <c r="C121" s="2" t="s">
        <v>54</v>
      </c>
      <c r="D121" s="27">
        <v>45024</v>
      </c>
      <c r="K121" s="28">
        <v>45684</v>
      </c>
      <c r="L121" s="28"/>
    </row>
    <row r="122" spans="1:12" x14ac:dyDescent="0.25">
      <c r="A122" s="2" t="s">
        <v>15</v>
      </c>
      <c r="B122" s="27">
        <v>44843</v>
      </c>
      <c r="C122" s="2" t="s">
        <v>54</v>
      </c>
      <c r="D122" s="27">
        <v>45025</v>
      </c>
      <c r="K122" s="28">
        <v>45685</v>
      </c>
      <c r="L122" s="28"/>
    </row>
    <row r="123" spans="1:12" x14ac:dyDescent="0.25">
      <c r="A123" s="2" t="s">
        <v>15</v>
      </c>
      <c r="B123" s="27">
        <v>44844</v>
      </c>
      <c r="C123" s="2" t="s">
        <v>54</v>
      </c>
      <c r="D123" s="27">
        <v>45026</v>
      </c>
      <c r="K123" s="28">
        <v>45686</v>
      </c>
      <c r="L123" s="28"/>
    </row>
    <row r="124" spans="1:12" x14ac:dyDescent="0.25">
      <c r="A124" s="2" t="s">
        <v>15</v>
      </c>
      <c r="B124" s="27">
        <v>44845</v>
      </c>
      <c r="C124" s="2" t="s">
        <v>54</v>
      </c>
      <c r="D124" s="27">
        <v>45027</v>
      </c>
      <c r="K124" s="28">
        <v>45687</v>
      </c>
      <c r="L124" s="28"/>
    </row>
    <row r="125" spans="1:12" x14ac:dyDescent="0.25">
      <c r="A125" s="2" t="s">
        <v>15</v>
      </c>
      <c r="B125" s="27">
        <v>44846</v>
      </c>
      <c r="C125" s="2" t="s">
        <v>54</v>
      </c>
      <c r="D125" s="27">
        <v>45028</v>
      </c>
      <c r="K125" s="28">
        <v>45688</v>
      </c>
      <c r="L125" s="28"/>
    </row>
    <row r="126" spans="1:12" x14ac:dyDescent="0.25">
      <c r="A126" s="2" t="s">
        <v>15</v>
      </c>
      <c r="B126" s="27">
        <v>44847</v>
      </c>
      <c r="C126" s="2" t="s">
        <v>54</v>
      </c>
      <c r="D126" s="27">
        <v>45029</v>
      </c>
      <c r="K126" s="28">
        <v>45689</v>
      </c>
      <c r="L126" s="28"/>
    </row>
    <row r="127" spans="1:12" x14ac:dyDescent="0.25">
      <c r="A127" s="2" t="s">
        <v>15</v>
      </c>
      <c r="B127" s="27">
        <v>44848</v>
      </c>
      <c r="C127" s="2" t="s">
        <v>54</v>
      </c>
      <c r="D127" s="27">
        <v>45030</v>
      </c>
      <c r="K127" s="28">
        <v>45690</v>
      </c>
      <c r="L127" s="28"/>
    </row>
    <row r="128" spans="1:12" x14ac:dyDescent="0.25">
      <c r="A128" s="2" t="s">
        <v>15</v>
      </c>
      <c r="B128" s="27">
        <v>44849</v>
      </c>
      <c r="C128" s="2" t="s">
        <v>54</v>
      </c>
      <c r="D128" s="27">
        <v>45031</v>
      </c>
      <c r="K128" s="28">
        <v>45691</v>
      </c>
      <c r="L128" s="28"/>
    </row>
    <row r="129" spans="1:12" x14ac:dyDescent="0.25">
      <c r="A129" s="2" t="s">
        <v>15</v>
      </c>
      <c r="B129" s="27">
        <v>44850</v>
      </c>
      <c r="C129" s="2" t="s">
        <v>54</v>
      </c>
      <c r="D129" s="27">
        <v>45032</v>
      </c>
      <c r="K129" s="28">
        <v>45692</v>
      </c>
      <c r="L129" s="28"/>
    </row>
    <row r="130" spans="1:12" x14ac:dyDescent="0.25">
      <c r="A130" s="2" t="s">
        <v>15</v>
      </c>
      <c r="B130" s="27">
        <v>44851</v>
      </c>
      <c r="C130" s="2" t="s">
        <v>55</v>
      </c>
      <c r="D130" s="27">
        <v>45033</v>
      </c>
      <c r="K130" s="28">
        <v>45693</v>
      </c>
      <c r="L130" s="28"/>
    </row>
    <row r="131" spans="1:12" x14ac:dyDescent="0.25">
      <c r="A131" s="2" t="s">
        <v>15</v>
      </c>
      <c r="B131" s="27">
        <v>44852</v>
      </c>
      <c r="C131" s="2" t="s">
        <v>55</v>
      </c>
      <c r="D131" s="27">
        <v>45034</v>
      </c>
      <c r="K131" s="28">
        <v>45694</v>
      </c>
      <c r="L131" s="28"/>
    </row>
    <row r="132" spans="1:12" x14ac:dyDescent="0.25">
      <c r="A132" s="2" t="s">
        <v>15</v>
      </c>
      <c r="B132" s="27">
        <v>44853</v>
      </c>
      <c r="C132" s="2" t="s">
        <v>55</v>
      </c>
      <c r="D132" s="27">
        <v>45035</v>
      </c>
      <c r="K132" s="28">
        <v>45695</v>
      </c>
      <c r="L132" s="28"/>
    </row>
    <row r="133" spans="1:12" x14ac:dyDescent="0.25">
      <c r="A133" s="2" t="s">
        <v>15</v>
      </c>
      <c r="B133" s="27">
        <v>44854</v>
      </c>
      <c r="C133" s="2" t="s">
        <v>55</v>
      </c>
      <c r="D133" s="27">
        <v>45036</v>
      </c>
      <c r="K133" s="28">
        <v>45696</v>
      </c>
      <c r="L133" s="28"/>
    </row>
    <row r="134" spans="1:12" x14ac:dyDescent="0.25">
      <c r="A134" s="2" t="s">
        <v>15</v>
      </c>
      <c r="B134" s="27">
        <v>44855</v>
      </c>
      <c r="C134" s="2" t="s">
        <v>55</v>
      </c>
      <c r="D134" s="27">
        <v>45037</v>
      </c>
      <c r="K134" s="28">
        <v>45697</v>
      </c>
      <c r="L134" s="28"/>
    </row>
    <row r="135" spans="1:12" x14ac:dyDescent="0.25">
      <c r="A135" s="2" t="s">
        <v>15</v>
      </c>
      <c r="B135" s="27">
        <v>44856</v>
      </c>
      <c r="C135" s="2" t="s">
        <v>55</v>
      </c>
      <c r="D135" s="27">
        <v>45038</v>
      </c>
      <c r="K135" s="28">
        <v>45698</v>
      </c>
      <c r="L135" s="28"/>
    </row>
    <row r="136" spans="1:12" x14ac:dyDescent="0.25">
      <c r="A136" s="2" t="s">
        <v>15</v>
      </c>
      <c r="B136" s="27">
        <v>44857</v>
      </c>
      <c r="C136" s="2" t="s">
        <v>55</v>
      </c>
      <c r="D136" s="27">
        <v>45039</v>
      </c>
      <c r="K136" s="28">
        <v>45699</v>
      </c>
      <c r="L136" s="28"/>
    </row>
    <row r="137" spans="1:12" x14ac:dyDescent="0.25">
      <c r="A137" s="2" t="s">
        <v>15</v>
      </c>
      <c r="B137" s="27">
        <v>44858</v>
      </c>
      <c r="C137" s="2" t="s">
        <v>55</v>
      </c>
      <c r="D137" s="27">
        <v>45040</v>
      </c>
      <c r="K137" s="28">
        <v>45700</v>
      </c>
      <c r="L137" s="28"/>
    </row>
    <row r="138" spans="1:12" x14ac:dyDescent="0.25">
      <c r="A138" s="2" t="s">
        <v>15</v>
      </c>
      <c r="B138" s="27">
        <v>44859</v>
      </c>
      <c r="C138" s="2" t="s">
        <v>55</v>
      </c>
      <c r="D138" s="27">
        <v>45041</v>
      </c>
      <c r="K138" s="28">
        <v>45701</v>
      </c>
      <c r="L138" s="28"/>
    </row>
    <row r="139" spans="1:12" x14ac:dyDescent="0.25">
      <c r="A139" s="2" t="s">
        <v>15</v>
      </c>
      <c r="B139" s="27">
        <v>44860</v>
      </c>
      <c r="C139" s="2" t="s">
        <v>55</v>
      </c>
      <c r="D139" s="27">
        <v>45042</v>
      </c>
      <c r="K139" s="28">
        <v>45702</v>
      </c>
      <c r="L139" s="28"/>
    </row>
    <row r="140" spans="1:12" x14ac:dyDescent="0.25">
      <c r="A140" s="2" t="s">
        <v>15</v>
      </c>
      <c r="B140" s="27">
        <v>44861</v>
      </c>
      <c r="C140" s="2" t="s">
        <v>55</v>
      </c>
      <c r="D140" s="27">
        <v>45043</v>
      </c>
      <c r="K140" s="28">
        <v>45703</v>
      </c>
      <c r="L140" s="28"/>
    </row>
    <row r="141" spans="1:12" x14ac:dyDescent="0.25">
      <c r="A141" s="2" t="s">
        <v>15</v>
      </c>
      <c r="B141" s="27">
        <v>44862</v>
      </c>
      <c r="C141" s="2" t="s">
        <v>55</v>
      </c>
      <c r="D141" s="27">
        <v>45044</v>
      </c>
      <c r="K141" s="28">
        <v>45704</v>
      </c>
      <c r="L141" s="28"/>
    </row>
    <row r="142" spans="1:12" x14ac:dyDescent="0.25">
      <c r="A142" s="2" t="s">
        <v>15</v>
      </c>
      <c r="B142" s="27">
        <v>44863</v>
      </c>
      <c r="C142" s="2" t="s">
        <v>55</v>
      </c>
      <c r="D142" s="27">
        <v>45045</v>
      </c>
      <c r="K142" s="28">
        <v>45705</v>
      </c>
      <c r="L142" s="28"/>
    </row>
    <row r="143" spans="1:12" x14ac:dyDescent="0.25">
      <c r="A143" s="2" t="s">
        <v>15</v>
      </c>
      <c r="B143" s="27">
        <v>44864</v>
      </c>
      <c r="C143" s="2" t="s">
        <v>55</v>
      </c>
      <c r="D143" s="27">
        <v>45046</v>
      </c>
      <c r="K143" s="28">
        <v>45706</v>
      </c>
      <c r="L143" s="28"/>
    </row>
    <row r="144" spans="1:12" x14ac:dyDescent="0.25">
      <c r="A144" s="2" t="s">
        <v>15</v>
      </c>
      <c r="B144" s="27">
        <v>44865</v>
      </c>
      <c r="C144" s="2" t="s">
        <v>55</v>
      </c>
      <c r="D144" s="27">
        <v>45047</v>
      </c>
      <c r="K144" s="28">
        <v>45707</v>
      </c>
      <c r="L144" s="28"/>
    </row>
    <row r="145" spans="1:12" x14ac:dyDescent="0.25">
      <c r="A145" s="2" t="s">
        <v>15</v>
      </c>
      <c r="B145" s="27">
        <v>44866</v>
      </c>
      <c r="C145" s="2" t="s">
        <v>55</v>
      </c>
      <c r="D145" s="27">
        <v>45048</v>
      </c>
      <c r="K145" s="28">
        <v>45708</v>
      </c>
      <c r="L145" s="28"/>
    </row>
    <row r="146" spans="1:12" x14ac:dyDescent="0.25">
      <c r="A146" s="2" t="s">
        <v>15</v>
      </c>
      <c r="B146" s="27">
        <v>44867</v>
      </c>
      <c r="C146" s="2" t="s">
        <v>55</v>
      </c>
      <c r="D146" s="27">
        <v>45049</v>
      </c>
      <c r="K146" s="28">
        <v>45709</v>
      </c>
      <c r="L146" s="28"/>
    </row>
    <row r="147" spans="1:12" x14ac:dyDescent="0.25">
      <c r="A147" s="2" t="s">
        <v>15</v>
      </c>
      <c r="B147" s="27">
        <v>44868</v>
      </c>
      <c r="C147" s="2" t="s">
        <v>55</v>
      </c>
      <c r="D147" s="27">
        <v>45050</v>
      </c>
      <c r="K147" s="28">
        <v>45710</v>
      </c>
      <c r="L147" s="28"/>
    </row>
    <row r="148" spans="1:12" x14ac:dyDescent="0.25">
      <c r="A148" s="2" t="s">
        <v>15</v>
      </c>
      <c r="B148" s="27">
        <v>44869</v>
      </c>
      <c r="C148" s="2" t="s">
        <v>55</v>
      </c>
      <c r="D148" s="27">
        <v>45051</v>
      </c>
      <c r="K148" s="28">
        <v>45711</v>
      </c>
      <c r="L148" s="28"/>
    </row>
    <row r="149" spans="1:12" x14ac:dyDescent="0.25">
      <c r="A149" s="2" t="s">
        <v>15</v>
      </c>
      <c r="B149" s="27">
        <v>44870</v>
      </c>
      <c r="C149" s="2" t="s">
        <v>55</v>
      </c>
      <c r="D149" s="27">
        <v>45052</v>
      </c>
      <c r="K149" s="28">
        <v>45712</v>
      </c>
      <c r="L149" s="28"/>
    </row>
    <row r="150" spans="1:12" x14ac:dyDescent="0.25">
      <c r="A150" s="2" t="s">
        <v>15</v>
      </c>
      <c r="B150" s="27">
        <v>44871</v>
      </c>
      <c r="C150" s="2" t="s">
        <v>55</v>
      </c>
      <c r="D150" s="27">
        <v>45053</v>
      </c>
      <c r="K150" s="28">
        <v>45713</v>
      </c>
      <c r="L150" s="28"/>
    </row>
    <row r="151" spans="1:12" x14ac:dyDescent="0.25">
      <c r="A151" s="2" t="s">
        <v>15</v>
      </c>
      <c r="B151" s="27">
        <v>44872</v>
      </c>
      <c r="C151" s="2" t="s">
        <v>55</v>
      </c>
      <c r="D151" s="27">
        <v>45054</v>
      </c>
      <c r="K151" s="28">
        <v>45714</v>
      </c>
      <c r="L151" s="28"/>
    </row>
    <row r="152" spans="1:12" x14ac:dyDescent="0.25">
      <c r="A152" s="2" t="s">
        <v>15</v>
      </c>
      <c r="B152" s="27">
        <v>44873</v>
      </c>
      <c r="C152" s="2" t="s">
        <v>55</v>
      </c>
      <c r="D152" s="27">
        <v>45055</v>
      </c>
      <c r="K152" s="28">
        <v>45715</v>
      </c>
      <c r="L152" s="28"/>
    </row>
    <row r="153" spans="1:12" x14ac:dyDescent="0.25">
      <c r="A153" s="2" t="s">
        <v>15</v>
      </c>
      <c r="B153" s="27">
        <v>44874</v>
      </c>
      <c r="C153" s="2" t="s">
        <v>55</v>
      </c>
      <c r="D153" s="27">
        <v>45056</v>
      </c>
      <c r="K153" s="28">
        <v>45716</v>
      </c>
      <c r="L153" s="28"/>
    </row>
    <row r="154" spans="1:12" x14ac:dyDescent="0.25">
      <c r="A154" s="2" t="s">
        <v>15</v>
      </c>
      <c r="B154" s="27">
        <v>44875</v>
      </c>
      <c r="C154" s="2" t="s">
        <v>55</v>
      </c>
      <c r="D154" s="27">
        <v>45057</v>
      </c>
      <c r="K154" s="28">
        <v>45717</v>
      </c>
      <c r="L154" s="28"/>
    </row>
    <row r="155" spans="1:12" x14ac:dyDescent="0.25">
      <c r="A155" s="2" t="s">
        <v>15</v>
      </c>
      <c r="B155" s="27">
        <v>44876</v>
      </c>
      <c r="C155" s="2" t="s">
        <v>55</v>
      </c>
      <c r="D155" s="27">
        <v>45058</v>
      </c>
      <c r="K155" s="28">
        <v>45718</v>
      </c>
      <c r="L155" s="28"/>
    </row>
    <row r="156" spans="1:12" x14ac:dyDescent="0.25">
      <c r="A156" s="2" t="s">
        <v>15</v>
      </c>
      <c r="B156" s="27">
        <v>44877</v>
      </c>
      <c r="C156" s="2" t="s">
        <v>55</v>
      </c>
      <c r="D156" s="27">
        <v>45059</v>
      </c>
      <c r="K156" s="28">
        <v>45719</v>
      </c>
      <c r="L156" s="28"/>
    </row>
    <row r="157" spans="1:12" x14ac:dyDescent="0.25">
      <c r="A157" s="2" t="s">
        <v>15</v>
      </c>
      <c r="B157" s="27">
        <v>44878</v>
      </c>
      <c r="C157" s="2" t="s">
        <v>55</v>
      </c>
      <c r="D157" s="27">
        <v>45060</v>
      </c>
      <c r="K157" s="28">
        <v>45720</v>
      </c>
      <c r="L157" s="28"/>
    </row>
    <row r="158" spans="1:12" x14ac:dyDescent="0.25">
      <c r="A158" s="2" t="s">
        <v>15</v>
      </c>
      <c r="B158" s="27">
        <v>44879</v>
      </c>
      <c r="C158" s="2" t="s">
        <v>55</v>
      </c>
      <c r="D158" s="27">
        <v>45061</v>
      </c>
      <c r="K158" s="28">
        <v>45721</v>
      </c>
      <c r="L158" s="28"/>
    </row>
    <row r="159" spans="1:12" x14ac:dyDescent="0.25">
      <c r="A159" s="2" t="s">
        <v>15</v>
      </c>
      <c r="B159" s="27">
        <v>44880</v>
      </c>
      <c r="C159" s="2" t="s">
        <v>55</v>
      </c>
      <c r="D159" s="27">
        <v>45062</v>
      </c>
      <c r="K159" s="28">
        <v>45722</v>
      </c>
      <c r="L159" s="28"/>
    </row>
    <row r="160" spans="1:12" x14ac:dyDescent="0.25">
      <c r="A160" s="2" t="s">
        <v>15</v>
      </c>
      <c r="B160" s="27">
        <v>44881</v>
      </c>
      <c r="C160" s="2" t="s">
        <v>55</v>
      </c>
      <c r="D160" s="27">
        <v>45063</v>
      </c>
      <c r="K160" s="28">
        <v>45723</v>
      </c>
      <c r="L160" s="28"/>
    </row>
    <row r="161" spans="1:12" x14ac:dyDescent="0.25">
      <c r="A161" s="2" t="s">
        <v>15</v>
      </c>
      <c r="B161" s="27">
        <v>44882</v>
      </c>
      <c r="C161" s="2" t="s">
        <v>55</v>
      </c>
      <c r="D161" s="27">
        <v>45064</v>
      </c>
      <c r="K161" s="28">
        <v>45724</v>
      </c>
      <c r="L161" s="28"/>
    </row>
    <row r="162" spans="1:12" x14ac:dyDescent="0.25">
      <c r="A162" s="2" t="s">
        <v>15</v>
      </c>
      <c r="B162" s="27">
        <v>44883</v>
      </c>
      <c r="C162" s="2" t="s">
        <v>55</v>
      </c>
      <c r="D162" s="27">
        <v>45065</v>
      </c>
      <c r="K162" s="28">
        <v>45725</v>
      </c>
      <c r="L162" s="28"/>
    </row>
    <row r="163" spans="1:12" x14ac:dyDescent="0.25">
      <c r="A163" s="2" t="s">
        <v>15</v>
      </c>
      <c r="B163" s="27">
        <v>44884</v>
      </c>
      <c r="C163" s="2" t="s">
        <v>55</v>
      </c>
      <c r="D163" s="27">
        <v>45066</v>
      </c>
      <c r="K163" s="28">
        <v>45726</v>
      </c>
      <c r="L163" s="28"/>
    </row>
    <row r="164" spans="1:12" x14ac:dyDescent="0.25">
      <c r="A164" s="2" t="s">
        <v>15</v>
      </c>
      <c r="B164" s="27">
        <v>44885</v>
      </c>
      <c r="C164" s="2" t="s">
        <v>55</v>
      </c>
      <c r="D164" s="27">
        <v>45067</v>
      </c>
      <c r="K164" s="28">
        <v>45727</v>
      </c>
      <c r="L164" s="28"/>
    </row>
    <row r="165" spans="1:12" x14ac:dyDescent="0.25">
      <c r="A165" s="2" t="s">
        <v>15</v>
      </c>
      <c r="B165" s="27">
        <v>44886</v>
      </c>
      <c r="C165" s="2" t="s">
        <v>55</v>
      </c>
      <c r="D165" s="27">
        <v>45068</v>
      </c>
      <c r="K165" s="28">
        <v>45728</v>
      </c>
      <c r="L165" s="28"/>
    </row>
    <row r="166" spans="1:12" x14ac:dyDescent="0.25">
      <c r="A166" s="2" t="s">
        <v>15</v>
      </c>
      <c r="B166" s="27">
        <v>44887</v>
      </c>
      <c r="C166" s="2" t="s">
        <v>55</v>
      </c>
      <c r="D166" s="27">
        <v>45069</v>
      </c>
      <c r="K166" s="28">
        <v>45729</v>
      </c>
      <c r="L166" s="28"/>
    </row>
    <row r="167" spans="1:12" x14ac:dyDescent="0.25">
      <c r="A167" s="2" t="s">
        <v>15</v>
      </c>
      <c r="B167" s="27">
        <v>44888</v>
      </c>
      <c r="C167" s="2" t="s">
        <v>55</v>
      </c>
      <c r="D167" s="27">
        <v>45070</v>
      </c>
      <c r="K167" s="28">
        <v>45730</v>
      </c>
      <c r="L167" s="28"/>
    </row>
    <row r="168" spans="1:12" x14ac:dyDescent="0.25">
      <c r="A168" s="2" t="s">
        <v>15</v>
      </c>
      <c r="B168" s="27">
        <v>44889</v>
      </c>
      <c r="C168" s="2" t="s">
        <v>55</v>
      </c>
      <c r="D168" s="27">
        <v>45071</v>
      </c>
      <c r="K168" s="28">
        <v>45731</v>
      </c>
      <c r="L168" s="28"/>
    </row>
    <row r="169" spans="1:12" x14ac:dyDescent="0.25">
      <c r="A169" s="2" t="s">
        <v>15</v>
      </c>
      <c r="B169" s="27">
        <v>44890</v>
      </c>
      <c r="C169" s="2" t="s">
        <v>55</v>
      </c>
      <c r="D169" s="27">
        <v>45072</v>
      </c>
      <c r="K169" s="28">
        <v>45732</v>
      </c>
      <c r="L169" s="28"/>
    </row>
    <row r="170" spans="1:12" x14ac:dyDescent="0.25">
      <c r="A170" s="2" t="s">
        <v>15</v>
      </c>
      <c r="B170" s="27">
        <v>44891</v>
      </c>
      <c r="C170" s="2" t="s">
        <v>55</v>
      </c>
      <c r="D170" s="27">
        <v>45073</v>
      </c>
      <c r="K170" s="28">
        <v>45733</v>
      </c>
      <c r="L170" s="28"/>
    </row>
    <row r="171" spans="1:12" x14ac:dyDescent="0.25">
      <c r="A171" s="2" t="s">
        <v>15</v>
      </c>
      <c r="B171" s="27">
        <v>44892</v>
      </c>
      <c r="C171" s="2" t="s">
        <v>55</v>
      </c>
      <c r="D171" s="27">
        <v>45074</v>
      </c>
      <c r="K171" s="28">
        <v>45734</v>
      </c>
      <c r="L171" s="28"/>
    </row>
    <row r="172" spans="1:12" x14ac:dyDescent="0.25">
      <c r="A172" s="2" t="s">
        <v>15</v>
      </c>
      <c r="B172" s="27">
        <v>44893</v>
      </c>
      <c r="C172" s="2" t="s">
        <v>55</v>
      </c>
      <c r="D172" s="27">
        <v>45075</v>
      </c>
      <c r="K172" s="28">
        <v>45735</v>
      </c>
      <c r="L172" s="28"/>
    </row>
    <row r="173" spans="1:12" x14ac:dyDescent="0.25">
      <c r="A173" s="2" t="s">
        <v>15</v>
      </c>
      <c r="B173" s="27">
        <v>44894</v>
      </c>
      <c r="C173" s="2" t="s">
        <v>55</v>
      </c>
      <c r="D173" s="27">
        <v>45076</v>
      </c>
      <c r="K173" s="28">
        <v>45736</v>
      </c>
      <c r="L173" s="28"/>
    </row>
    <row r="174" spans="1:12" x14ac:dyDescent="0.25">
      <c r="A174" s="2" t="s">
        <v>15</v>
      </c>
      <c r="B174" s="27">
        <v>44895</v>
      </c>
      <c r="C174" s="2" t="s">
        <v>55</v>
      </c>
      <c r="D174" s="27">
        <v>45077</v>
      </c>
      <c r="K174" s="28">
        <v>45737</v>
      </c>
      <c r="L174" s="28"/>
    </row>
    <row r="175" spans="1:12" x14ac:dyDescent="0.25">
      <c r="A175" s="2" t="s">
        <v>15</v>
      </c>
      <c r="B175" s="27">
        <v>44896</v>
      </c>
      <c r="C175" s="2" t="s">
        <v>55</v>
      </c>
      <c r="D175" s="27">
        <v>45078</v>
      </c>
      <c r="K175" s="28">
        <v>45738</v>
      </c>
      <c r="L175" s="28"/>
    </row>
    <row r="176" spans="1:12" x14ac:dyDescent="0.25">
      <c r="A176" s="2" t="s">
        <v>15</v>
      </c>
      <c r="B176" s="27">
        <v>44897</v>
      </c>
      <c r="C176" s="2" t="s">
        <v>55</v>
      </c>
      <c r="D176" s="27">
        <v>45079</v>
      </c>
      <c r="K176" s="28">
        <v>45739</v>
      </c>
      <c r="L176" s="28"/>
    </row>
    <row r="177" spans="1:12" x14ac:dyDescent="0.25">
      <c r="A177" s="2" t="s">
        <v>15</v>
      </c>
      <c r="B177" s="27">
        <v>44898</v>
      </c>
      <c r="C177" s="2" t="s">
        <v>55</v>
      </c>
      <c r="D177" s="27">
        <v>45080</v>
      </c>
      <c r="K177" s="28">
        <v>45740</v>
      </c>
      <c r="L177" s="28"/>
    </row>
    <row r="178" spans="1:12" x14ac:dyDescent="0.25">
      <c r="A178" s="2" t="s">
        <v>15</v>
      </c>
      <c r="B178" s="27">
        <v>44899</v>
      </c>
      <c r="C178" s="2" t="s">
        <v>55</v>
      </c>
      <c r="D178" s="27">
        <v>45081</v>
      </c>
      <c r="K178" s="28">
        <v>45741</v>
      </c>
      <c r="L178" s="28"/>
    </row>
    <row r="179" spans="1:12" x14ac:dyDescent="0.25">
      <c r="A179" s="2" t="s">
        <v>15</v>
      </c>
      <c r="B179" s="27">
        <v>44900</v>
      </c>
      <c r="C179" s="2" t="s">
        <v>55</v>
      </c>
      <c r="D179" s="27">
        <v>45082</v>
      </c>
      <c r="K179" s="28">
        <v>45742</v>
      </c>
      <c r="L179" s="28"/>
    </row>
    <row r="180" spans="1:12" x14ac:dyDescent="0.25">
      <c r="A180" s="2" t="s">
        <v>15</v>
      </c>
      <c r="B180" s="27">
        <v>44901</v>
      </c>
      <c r="C180" s="2" t="s">
        <v>55</v>
      </c>
      <c r="D180" s="27">
        <v>45083</v>
      </c>
      <c r="K180" s="28">
        <v>45743</v>
      </c>
      <c r="L180" s="28"/>
    </row>
    <row r="181" spans="1:12" x14ac:dyDescent="0.25">
      <c r="A181" s="2" t="s">
        <v>15</v>
      </c>
      <c r="B181" s="27">
        <v>44902</v>
      </c>
      <c r="C181" s="2" t="s">
        <v>55</v>
      </c>
      <c r="D181" s="27">
        <v>45084</v>
      </c>
      <c r="K181" s="28">
        <v>45744</v>
      </c>
      <c r="L181" s="28"/>
    </row>
    <row r="182" spans="1:12" x14ac:dyDescent="0.25">
      <c r="A182" s="2" t="s">
        <v>15</v>
      </c>
      <c r="B182" s="27">
        <v>44903</v>
      </c>
      <c r="C182" s="2" t="s">
        <v>55</v>
      </c>
      <c r="D182" s="27">
        <v>45085</v>
      </c>
      <c r="K182" s="28">
        <v>45745</v>
      </c>
      <c r="L182" s="28"/>
    </row>
    <row r="183" spans="1:12" x14ac:dyDescent="0.25">
      <c r="A183" s="2" t="s">
        <v>15</v>
      </c>
      <c r="B183" s="27">
        <v>44904</v>
      </c>
      <c r="C183" s="2" t="s">
        <v>55</v>
      </c>
      <c r="D183" s="27">
        <v>45086</v>
      </c>
      <c r="K183" s="28">
        <v>45746</v>
      </c>
      <c r="L183" s="28"/>
    </row>
    <row r="184" spans="1:12" x14ac:dyDescent="0.25">
      <c r="A184" s="2" t="s">
        <v>15</v>
      </c>
      <c r="B184" s="27">
        <v>44905</v>
      </c>
      <c r="C184" s="2" t="s">
        <v>55</v>
      </c>
      <c r="D184" s="27">
        <v>45087</v>
      </c>
      <c r="K184" s="28">
        <v>45747</v>
      </c>
      <c r="L184" s="28"/>
    </row>
    <row r="185" spans="1:12" x14ac:dyDescent="0.25">
      <c r="C185" s="2" t="s">
        <v>15</v>
      </c>
      <c r="D185" s="27">
        <v>45088</v>
      </c>
      <c r="K185" s="28">
        <v>45748</v>
      </c>
      <c r="L185" s="28"/>
    </row>
    <row r="186" spans="1:12" x14ac:dyDescent="0.25">
      <c r="C186" s="2" t="s">
        <v>15</v>
      </c>
      <c r="D186" s="27">
        <v>45089</v>
      </c>
      <c r="K186" s="28">
        <v>45749</v>
      </c>
      <c r="L186" s="28"/>
    </row>
    <row r="187" spans="1:12" x14ac:dyDescent="0.25">
      <c r="C187" s="2" t="s">
        <v>15</v>
      </c>
      <c r="D187" s="27">
        <v>45090</v>
      </c>
      <c r="K187" s="28">
        <v>45750</v>
      </c>
      <c r="L187" s="28"/>
    </row>
    <row r="188" spans="1:12" x14ac:dyDescent="0.25">
      <c r="C188" s="2" t="s">
        <v>15</v>
      </c>
      <c r="D188" s="27">
        <v>45091</v>
      </c>
      <c r="K188" s="28">
        <v>45751</v>
      </c>
      <c r="L188" s="28"/>
    </row>
    <row r="189" spans="1:12" x14ac:dyDescent="0.25">
      <c r="C189" s="2" t="s">
        <v>15</v>
      </c>
      <c r="D189" s="27">
        <v>45092</v>
      </c>
      <c r="K189" s="28">
        <v>45752</v>
      </c>
      <c r="L189" s="28"/>
    </row>
    <row r="190" spans="1:12" x14ac:dyDescent="0.25">
      <c r="C190" s="2" t="s">
        <v>15</v>
      </c>
      <c r="D190" s="27">
        <v>45093</v>
      </c>
      <c r="K190" s="28">
        <v>45753</v>
      </c>
      <c r="L190" s="28"/>
    </row>
    <row r="191" spans="1:12" x14ac:dyDescent="0.25">
      <c r="C191" s="2" t="s">
        <v>15</v>
      </c>
      <c r="D191" s="27">
        <v>45094</v>
      </c>
      <c r="K191" s="28">
        <v>45754</v>
      </c>
      <c r="L191" s="28"/>
    </row>
    <row r="192" spans="1:12" x14ac:dyDescent="0.25">
      <c r="C192" s="2" t="s">
        <v>15</v>
      </c>
      <c r="D192" s="27">
        <v>45095</v>
      </c>
      <c r="K192" s="28">
        <v>45755</v>
      </c>
      <c r="L192" s="28"/>
    </row>
    <row r="193" spans="3:12" x14ac:dyDescent="0.25">
      <c r="C193" s="2" t="s">
        <v>15</v>
      </c>
      <c r="D193" s="27">
        <v>45096</v>
      </c>
      <c r="K193" s="28">
        <v>45756</v>
      </c>
      <c r="L193" s="28"/>
    </row>
    <row r="194" spans="3:12" x14ac:dyDescent="0.25">
      <c r="C194" s="2" t="s">
        <v>15</v>
      </c>
      <c r="D194" s="27">
        <v>45097</v>
      </c>
      <c r="K194" s="28">
        <v>45757</v>
      </c>
      <c r="L194" s="28"/>
    </row>
    <row r="195" spans="3:12" x14ac:dyDescent="0.25">
      <c r="C195" s="2" t="s">
        <v>15</v>
      </c>
      <c r="D195" s="27">
        <v>45098</v>
      </c>
      <c r="K195" s="28">
        <v>45758</v>
      </c>
      <c r="L195" s="28"/>
    </row>
    <row r="196" spans="3:12" x14ac:dyDescent="0.25">
      <c r="C196" s="2" t="s">
        <v>15</v>
      </c>
      <c r="D196" s="27">
        <v>45099</v>
      </c>
      <c r="K196" s="28">
        <v>45759</v>
      </c>
      <c r="L196" s="28"/>
    </row>
    <row r="197" spans="3:12" x14ac:dyDescent="0.25">
      <c r="C197" s="2" t="s">
        <v>15</v>
      </c>
      <c r="D197" s="27">
        <v>45100</v>
      </c>
      <c r="K197" s="28">
        <v>45760</v>
      </c>
      <c r="L197" s="28"/>
    </row>
    <row r="198" spans="3:12" x14ac:dyDescent="0.25">
      <c r="C198" s="2" t="s">
        <v>15</v>
      </c>
      <c r="D198" s="27">
        <v>45101</v>
      </c>
      <c r="K198" s="28">
        <v>45761</v>
      </c>
      <c r="L198" s="28"/>
    </row>
    <row r="199" spans="3:12" x14ac:dyDescent="0.25">
      <c r="C199" s="2" t="s">
        <v>15</v>
      </c>
      <c r="D199" s="27">
        <v>45102</v>
      </c>
      <c r="K199" s="28">
        <v>45762</v>
      </c>
      <c r="L199" s="28"/>
    </row>
    <row r="200" spans="3:12" x14ac:dyDescent="0.25">
      <c r="C200" s="2" t="s">
        <v>15</v>
      </c>
      <c r="D200" s="27">
        <v>45103</v>
      </c>
      <c r="K200" s="28">
        <v>45763</v>
      </c>
      <c r="L200" s="28"/>
    </row>
    <row r="201" spans="3:12" x14ac:dyDescent="0.25">
      <c r="C201" s="2" t="s">
        <v>15</v>
      </c>
      <c r="D201" s="27">
        <v>45104</v>
      </c>
      <c r="K201" s="28">
        <v>45764</v>
      </c>
      <c r="L201" s="28"/>
    </row>
    <row r="202" spans="3:12" x14ac:dyDescent="0.25">
      <c r="C202" s="2" t="s">
        <v>15</v>
      </c>
      <c r="D202" s="27">
        <v>45105</v>
      </c>
      <c r="K202" s="28">
        <v>45765</v>
      </c>
      <c r="L202" s="28"/>
    </row>
    <row r="203" spans="3:12" x14ac:dyDescent="0.25">
      <c r="C203" s="2" t="s">
        <v>15</v>
      </c>
      <c r="D203" s="27">
        <v>45106</v>
      </c>
      <c r="K203" s="28">
        <v>45766</v>
      </c>
      <c r="L203" s="28"/>
    </row>
    <row r="204" spans="3:12" x14ac:dyDescent="0.25">
      <c r="C204" s="2" t="s">
        <v>15</v>
      </c>
      <c r="D204" s="27">
        <v>45107</v>
      </c>
      <c r="K204" s="28">
        <v>45767</v>
      </c>
      <c r="L204" s="28"/>
    </row>
    <row r="205" spans="3:12" x14ac:dyDescent="0.25">
      <c r="C205" s="2" t="s">
        <v>15</v>
      </c>
      <c r="D205" s="27">
        <v>45108</v>
      </c>
      <c r="K205" s="28">
        <v>45768</v>
      </c>
      <c r="L205" s="28"/>
    </row>
    <row r="206" spans="3:12" x14ac:dyDescent="0.25">
      <c r="C206" s="2" t="s">
        <v>15</v>
      </c>
      <c r="D206" s="27">
        <v>45109</v>
      </c>
      <c r="K206" s="28">
        <v>45769</v>
      </c>
      <c r="L206" s="28"/>
    </row>
    <row r="207" spans="3:12" x14ac:dyDescent="0.25">
      <c r="C207" s="2" t="s">
        <v>15</v>
      </c>
      <c r="D207" s="27">
        <v>45110</v>
      </c>
      <c r="K207" s="28">
        <v>45770</v>
      </c>
      <c r="L207" s="28"/>
    </row>
    <row r="208" spans="3:12" x14ac:dyDescent="0.25">
      <c r="C208" s="2" t="s">
        <v>15</v>
      </c>
      <c r="D208" s="27">
        <v>45111</v>
      </c>
      <c r="K208" s="28">
        <v>45771</v>
      </c>
      <c r="L208" s="28"/>
    </row>
    <row r="209" spans="3:12" x14ac:dyDescent="0.25">
      <c r="C209" s="2" t="s">
        <v>15</v>
      </c>
      <c r="D209" s="27">
        <v>45112</v>
      </c>
      <c r="K209" s="28">
        <v>45772</v>
      </c>
      <c r="L209" s="28"/>
    </row>
    <row r="210" spans="3:12" x14ac:dyDescent="0.25">
      <c r="C210" s="2" t="s">
        <v>15</v>
      </c>
      <c r="D210" s="27">
        <v>45113</v>
      </c>
      <c r="K210" s="28">
        <v>45773</v>
      </c>
      <c r="L210" s="28"/>
    </row>
    <row r="211" spans="3:12" x14ac:dyDescent="0.25">
      <c r="C211" s="2" t="s">
        <v>15</v>
      </c>
      <c r="D211" s="27">
        <v>45114</v>
      </c>
      <c r="K211" s="28">
        <v>45774</v>
      </c>
      <c r="L211" s="28"/>
    </row>
    <row r="212" spans="3:12" x14ac:dyDescent="0.25">
      <c r="C212" s="2" t="s">
        <v>15</v>
      </c>
      <c r="D212" s="27">
        <v>45115</v>
      </c>
      <c r="K212" s="28">
        <v>45775</v>
      </c>
      <c r="L212" s="28"/>
    </row>
    <row r="213" spans="3:12" x14ac:dyDescent="0.25">
      <c r="C213" s="2" t="s">
        <v>15</v>
      </c>
      <c r="D213" s="27">
        <v>45116</v>
      </c>
      <c r="K213" s="28">
        <v>45776</v>
      </c>
      <c r="L213" s="28"/>
    </row>
    <row r="214" spans="3:12" x14ac:dyDescent="0.25">
      <c r="C214" s="2" t="s">
        <v>15</v>
      </c>
      <c r="D214" s="27">
        <v>45117</v>
      </c>
      <c r="K214" s="28">
        <v>45777</v>
      </c>
      <c r="L214" s="28"/>
    </row>
    <row r="215" spans="3:12" x14ac:dyDescent="0.25">
      <c r="C215" s="2" t="s">
        <v>15</v>
      </c>
      <c r="D215" s="27">
        <v>45118</v>
      </c>
      <c r="K215" s="28">
        <v>45778</v>
      </c>
      <c r="L215" s="28"/>
    </row>
    <row r="216" spans="3:12" x14ac:dyDescent="0.25">
      <c r="C216" s="2" t="s">
        <v>15</v>
      </c>
      <c r="D216" s="27">
        <v>45119</v>
      </c>
      <c r="K216" s="28">
        <v>45779</v>
      </c>
      <c r="L216" s="28"/>
    </row>
    <row r="217" spans="3:12" x14ac:dyDescent="0.25">
      <c r="C217" s="2" t="s">
        <v>15</v>
      </c>
      <c r="D217" s="27">
        <v>45120</v>
      </c>
      <c r="K217" s="28">
        <v>45780</v>
      </c>
      <c r="L217" s="28"/>
    </row>
    <row r="218" spans="3:12" x14ac:dyDescent="0.25">
      <c r="C218" s="2" t="s">
        <v>15</v>
      </c>
      <c r="D218" s="27">
        <v>45121</v>
      </c>
      <c r="K218" s="28">
        <v>45781</v>
      </c>
      <c r="L218" s="28"/>
    </row>
    <row r="219" spans="3:12" x14ac:dyDescent="0.25">
      <c r="C219" s="2" t="s">
        <v>15</v>
      </c>
      <c r="D219" s="27">
        <v>45122</v>
      </c>
      <c r="K219" s="28">
        <v>45782</v>
      </c>
      <c r="L219" s="28"/>
    </row>
    <row r="220" spans="3:12" x14ac:dyDescent="0.25">
      <c r="C220" s="2" t="s">
        <v>15</v>
      </c>
      <c r="D220" s="27">
        <v>45123</v>
      </c>
      <c r="K220" s="28">
        <v>45783</v>
      </c>
      <c r="L220" s="28"/>
    </row>
    <row r="221" spans="3:12" x14ac:dyDescent="0.25">
      <c r="C221" s="2" t="s">
        <v>15</v>
      </c>
      <c r="D221" s="27">
        <v>45124</v>
      </c>
      <c r="K221" s="28">
        <v>45784</v>
      </c>
      <c r="L221" s="28"/>
    </row>
    <row r="222" spans="3:12" x14ac:dyDescent="0.25">
      <c r="C222" s="2" t="s">
        <v>15</v>
      </c>
      <c r="D222" s="27">
        <v>45125</v>
      </c>
      <c r="K222" s="28">
        <v>45785</v>
      </c>
      <c r="L222" s="28"/>
    </row>
    <row r="223" spans="3:12" x14ac:dyDescent="0.25">
      <c r="C223" s="2" t="s">
        <v>15</v>
      </c>
      <c r="D223" s="27">
        <v>45126</v>
      </c>
      <c r="K223" s="28">
        <v>45786</v>
      </c>
      <c r="L223" s="28"/>
    </row>
    <row r="224" spans="3:12" x14ac:dyDescent="0.25">
      <c r="C224" s="2" t="s">
        <v>15</v>
      </c>
      <c r="D224" s="27">
        <v>45127</v>
      </c>
      <c r="K224" s="28">
        <v>45787</v>
      </c>
      <c r="L224" s="28"/>
    </row>
    <row r="225" spans="3:12" x14ac:dyDescent="0.25">
      <c r="C225" s="2" t="s">
        <v>15</v>
      </c>
      <c r="D225" s="27">
        <v>45128</v>
      </c>
      <c r="K225" s="28">
        <v>45788</v>
      </c>
      <c r="L225" s="28"/>
    </row>
    <row r="226" spans="3:12" x14ac:dyDescent="0.25">
      <c r="C226" s="2" t="s">
        <v>15</v>
      </c>
      <c r="D226" s="27">
        <v>45129</v>
      </c>
      <c r="K226" s="28">
        <v>45789</v>
      </c>
      <c r="L226" s="28"/>
    </row>
    <row r="227" spans="3:12" x14ac:dyDescent="0.25">
      <c r="C227" s="2" t="s">
        <v>15</v>
      </c>
      <c r="D227" s="27">
        <v>45130</v>
      </c>
      <c r="K227" s="28">
        <v>45790</v>
      </c>
      <c r="L227" s="28"/>
    </row>
    <row r="228" spans="3:12" x14ac:dyDescent="0.25">
      <c r="C228" s="2" t="s">
        <v>15</v>
      </c>
      <c r="D228" s="27">
        <v>45131</v>
      </c>
      <c r="K228" s="28">
        <v>45791</v>
      </c>
      <c r="L228" s="28"/>
    </row>
    <row r="229" spans="3:12" x14ac:dyDescent="0.25">
      <c r="C229" s="2" t="s">
        <v>15</v>
      </c>
      <c r="D229" s="27">
        <v>45132</v>
      </c>
      <c r="K229" s="28">
        <v>45792</v>
      </c>
      <c r="L229" s="28"/>
    </row>
    <row r="230" spans="3:12" x14ac:dyDescent="0.25">
      <c r="C230" s="2" t="s">
        <v>15</v>
      </c>
      <c r="D230" s="27">
        <v>45133</v>
      </c>
      <c r="K230" s="28">
        <v>45793</v>
      </c>
      <c r="L230" s="28"/>
    </row>
    <row r="231" spans="3:12" x14ac:dyDescent="0.25">
      <c r="C231" s="2" t="s">
        <v>15</v>
      </c>
      <c r="D231" s="27">
        <v>45134</v>
      </c>
      <c r="K231" s="28">
        <v>45794</v>
      </c>
      <c r="L231" s="28"/>
    </row>
    <row r="232" spans="3:12" x14ac:dyDescent="0.25">
      <c r="C232" s="2" t="s">
        <v>15</v>
      </c>
      <c r="D232" s="27">
        <v>45135</v>
      </c>
      <c r="K232" s="28">
        <v>45795</v>
      </c>
      <c r="L232" s="28"/>
    </row>
    <row r="233" spans="3:12" x14ac:dyDescent="0.25">
      <c r="C233" s="2" t="s">
        <v>15</v>
      </c>
      <c r="D233" s="27">
        <v>45136</v>
      </c>
      <c r="K233" s="28">
        <v>45796</v>
      </c>
      <c r="L233" s="28"/>
    </row>
    <row r="234" spans="3:12" x14ac:dyDescent="0.25">
      <c r="C234" s="2" t="s">
        <v>15</v>
      </c>
      <c r="D234" s="27">
        <v>45137</v>
      </c>
      <c r="K234" s="28">
        <v>45797</v>
      </c>
      <c r="L234" s="28"/>
    </row>
    <row r="235" spans="3:12" x14ac:dyDescent="0.25">
      <c r="C235" s="2" t="s">
        <v>15</v>
      </c>
      <c r="D235" s="27">
        <v>45138</v>
      </c>
      <c r="K235" s="28">
        <v>45798</v>
      </c>
      <c r="L235" s="28"/>
    </row>
    <row r="236" spans="3:12" x14ac:dyDescent="0.25">
      <c r="C236" s="2" t="s">
        <v>15</v>
      </c>
      <c r="D236" s="27">
        <v>45139</v>
      </c>
      <c r="K236" s="28">
        <v>45799</v>
      </c>
      <c r="L236" s="28"/>
    </row>
    <row r="237" spans="3:12" x14ac:dyDescent="0.25">
      <c r="C237" s="2" t="s">
        <v>15</v>
      </c>
      <c r="D237" s="27">
        <v>45140</v>
      </c>
      <c r="K237" s="28">
        <v>45800</v>
      </c>
      <c r="L237" s="28"/>
    </row>
    <row r="238" spans="3:12" x14ac:dyDescent="0.25">
      <c r="C238" s="2" t="s">
        <v>15</v>
      </c>
      <c r="D238" s="27">
        <v>45141</v>
      </c>
      <c r="K238" s="28">
        <v>45801</v>
      </c>
      <c r="L238" s="28"/>
    </row>
    <row r="239" spans="3:12" x14ac:dyDescent="0.25">
      <c r="C239" s="2" t="s">
        <v>15</v>
      </c>
      <c r="D239" s="27">
        <v>45142</v>
      </c>
      <c r="K239" s="28">
        <v>45802</v>
      </c>
      <c r="L239" s="28"/>
    </row>
    <row r="240" spans="3:12" x14ac:dyDescent="0.25">
      <c r="C240" s="2" t="s">
        <v>15</v>
      </c>
      <c r="D240" s="27">
        <v>45143</v>
      </c>
      <c r="K240" s="28">
        <v>45803</v>
      </c>
      <c r="L240" s="28"/>
    </row>
    <row r="241" spans="3:12" x14ac:dyDescent="0.25">
      <c r="C241" s="2" t="s">
        <v>15</v>
      </c>
      <c r="D241" s="27">
        <v>45144</v>
      </c>
      <c r="K241" s="28">
        <v>45804</v>
      </c>
      <c r="L241" s="28"/>
    </row>
    <row r="242" spans="3:12" x14ac:dyDescent="0.25">
      <c r="C242" s="2" t="s">
        <v>15</v>
      </c>
      <c r="D242" s="27">
        <v>45145</v>
      </c>
      <c r="K242" s="28">
        <v>45805</v>
      </c>
      <c r="L242" s="28"/>
    </row>
    <row r="243" spans="3:12" x14ac:dyDescent="0.25">
      <c r="C243" s="2" t="s">
        <v>15</v>
      </c>
      <c r="D243" s="27">
        <v>45146</v>
      </c>
      <c r="K243" s="28">
        <v>45806</v>
      </c>
      <c r="L243" s="28"/>
    </row>
    <row r="244" spans="3:12" x14ac:dyDescent="0.25">
      <c r="C244" s="2" t="s">
        <v>15</v>
      </c>
      <c r="D244" s="27">
        <v>45147</v>
      </c>
      <c r="K244" s="28">
        <v>45807</v>
      </c>
      <c r="L244" s="28"/>
    </row>
    <row r="245" spans="3:12" x14ac:dyDescent="0.25">
      <c r="C245" s="2" t="s">
        <v>15</v>
      </c>
      <c r="D245" s="27">
        <v>45148</v>
      </c>
      <c r="K245" s="28">
        <v>45808</v>
      </c>
      <c r="L245" s="28"/>
    </row>
    <row r="246" spans="3:12" x14ac:dyDescent="0.25">
      <c r="C246" s="2" t="s">
        <v>15</v>
      </c>
      <c r="D246" s="27">
        <v>45149</v>
      </c>
      <c r="K246" s="28">
        <v>45809</v>
      </c>
      <c r="L246" s="28"/>
    </row>
    <row r="247" spans="3:12" x14ac:dyDescent="0.25">
      <c r="C247" s="2" t="s">
        <v>15</v>
      </c>
      <c r="D247" s="27">
        <v>45150</v>
      </c>
      <c r="K247" s="28">
        <v>45810</v>
      </c>
      <c r="L247" s="28"/>
    </row>
    <row r="248" spans="3:12" x14ac:dyDescent="0.25">
      <c r="C248" s="2" t="s">
        <v>15</v>
      </c>
      <c r="D248" s="27">
        <v>45151</v>
      </c>
      <c r="K248" s="28">
        <v>45811</v>
      </c>
      <c r="L248" s="28"/>
    </row>
    <row r="249" spans="3:12" x14ac:dyDescent="0.25">
      <c r="C249" s="2" t="s">
        <v>15</v>
      </c>
      <c r="D249" s="27">
        <v>45152</v>
      </c>
      <c r="K249" s="28">
        <v>45812</v>
      </c>
      <c r="L249" s="28"/>
    </row>
    <row r="250" spans="3:12" x14ac:dyDescent="0.25">
      <c r="C250" s="2" t="s">
        <v>15</v>
      </c>
      <c r="D250" s="27">
        <v>45153</v>
      </c>
      <c r="K250" s="28">
        <v>45813</v>
      </c>
      <c r="L250" s="28"/>
    </row>
    <row r="251" spans="3:12" x14ac:dyDescent="0.25">
      <c r="C251" s="2" t="s">
        <v>15</v>
      </c>
      <c r="D251" s="27">
        <v>45154</v>
      </c>
      <c r="K251" s="28">
        <v>45814</v>
      </c>
      <c r="L251" s="28"/>
    </row>
    <row r="252" spans="3:12" x14ac:dyDescent="0.25">
      <c r="C252" s="2" t="s">
        <v>15</v>
      </c>
      <c r="D252" s="27">
        <v>45155</v>
      </c>
      <c r="K252" s="28">
        <v>45815</v>
      </c>
      <c r="L252" s="28"/>
    </row>
    <row r="253" spans="3:12" x14ac:dyDescent="0.25">
      <c r="C253" s="2" t="s">
        <v>15</v>
      </c>
      <c r="D253" s="27">
        <v>45156</v>
      </c>
      <c r="K253" s="28">
        <v>45816</v>
      </c>
      <c r="L253" s="28"/>
    </row>
    <row r="254" spans="3:12" x14ac:dyDescent="0.25">
      <c r="C254" s="2" t="s">
        <v>15</v>
      </c>
      <c r="D254" s="27">
        <v>45157</v>
      </c>
      <c r="K254" s="28">
        <v>45817</v>
      </c>
      <c r="L254" s="28"/>
    </row>
    <row r="255" spans="3:12" x14ac:dyDescent="0.25">
      <c r="C255" s="2" t="s">
        <v>15</v>
      </c>
      <c r="D255" s="27">
        <v>45158</v>
      </c>
      <c r="K255" s="28">
        <v>45818</v>
      </c>
      <c r="L255" s="28"/>
    </row>
    <row r="256" spans="3:12" x14ac:dyDescent="0.25">
      <c r="C256" s="2" t="s">
        <v>15</v>
      </c>
      <c r="D256" s="27">
        <v>45159</v>
      </c>
      <c r="K256" s="28">
        <v>45819</v>
      </c>
      <c r="L256" s="28"/>
    </row>
    <row r="257" spans="3:12" x14ac:dyDescent="0.25">
      <c r="C257" s="2" t="s">
        <v>15</v>
      </c>
      <c r="D257" s="27">
        <v>45160</v>
      </c>
      <c r="K257" s="28">
        <v>45820</v>
      </c>
      <c r="L257" s="28"/>
    </row>
    <row r="258" spans="3:12" x14ac:dyDescent="0.25">
      <c r="C258" s="2" t="s">
        <v>15</v>
      </c>
      <c r="D258" s="27">
        <v>45161</v>
      </c>
      <c r="K258" s="28">
        <v>45821</v>
      </c>
      <c r="L258" s="28"/>
    </row>
    <row r="259" spans="3:12" x14ac:dyDescent="0.25">
      <c r="C259" s="2" t="s">
        <v>15</v>
      </c>
      <c r="D259" s="27">
        <v>45162</v>
      </c>
      <c r="K259" s="28">
        <v>45822</v>
      </c>
      <c r="L259" s="28"/>
    </row>
    <row r="260" spans="3:12" x14ac:dyDescent="0.25">
      <c r="C260" s="2" t="s">
        <v>15</v>
      </c>
      <c r="D260" s="27">
        <v>45163</v>
      </c>
      <c r="K260" s="28">
        <v>45823</v>
      </c>
      <c r="L260" s="28"/>
    </row>
    <row r="261" spans="3:12" x14ac:dyDescent="0.25">
      <c r="C261" s="2" t="s">
        <v>15</v>
      </c>
      <c r="D261" s="27">
        <v>45164</v>
      </c>
      <c r="K261" s="28">
        <v>45824</v>
      </c>
      <c r="L261" s="28"/>
    </row>
    <row r="262" spans="3:12" x14ac:dyDescent="0.25">
      <c r="C262" s="2" t="s">
        <v>15</v>
      </c>
      <c r="D262" s="27">
        <v>45165</v>
      </c>
      <c r="K262" s="28">
        <v>45825</v>
      </c>
      <c r="L262" s="28"/>
    </row>
    <row r="263" spans="3:12" x14ac:dyDescent="0.25">
      <c r="C263" s="2" t="s">
        <v>15</v>
      </c>
      <c r="D263" s="27">
        <v>45166</v>
      </c>
      <c r="K263" s="28">
        <v>45826</v>
      </c>
      <c r="L263" s="28"/>
    </row>
    <row r="264" spans="3:12" x14ac:dyDescent="0.25">
      <c r="C264" s="2" t="s">
        <v>15</v>
      </c>
      <c r="D264" s="27">
        <v>45167</v>
      </c>
      <c r="K264" s="28">
        <v>45827</v>
      </c>
      <c r="L264" s="28"/>
    </row>
    <row r="265" spans="3:12" x14ac:dyDescent="0.25">
      <c r="C265" s="2" t="s">
        <v>15</v>
      </c>
      <c r="D265" s="27">
        <v>45168</v>
      </c>
      <c r="K265" s="28">
        <v>45828</v>
      </c>
      <c r="L265" s="28"/>
    </row>
    <row r="266" spans="3:12" x14ac:dyDescent="0.25">
      <c r="C266" s="2" t="s">
        <v>15</v>
      </c>
      <c r="D266" s="27">
        <v>45169</v>
      </c>
      <c r="K266" s="28">
        <v>45829</v>
      </c>
      <c r="L266" s="28"/>
    </row>
    <row r="267" spans="3:12" x14ac:dyDescent="0.25">
      <c r="C267" s="2" t="s">
        <v>15</v>
      </c>
      <c r="D267" s="27">
        <v>45170</v>
      </c>
      <c r="K267" s="28">
        <v>45830</v>
      </c>
      <c r="L267" s="28"/>
    </row>
    <row r="268" spans="3:12" x14ac:dyDescent="0.25">
      <c r="C268" s="2" t="s">
        <v>15</v>
      </c>
      <c r="D268" s="27">
        <v>45171</v>
      </c>
      <c r="K268" s="28">
        <v>45831</v>
      </c>
      <c r="L268" s="28"/>
    </row>
    <row r="269" spans="3:12" x14ac:dyDescent="0.25">
      <c r="C269" s="2" t="s">
        <v>15</v>
      </c>
      <c r="D269" s="27">
        <v>45172</v>
      </c>
      <c r="K269" s="28">
        <v>45832</v>
      </c>
      <c r="L269" s="28"/>
    </row>
    <row r="270" spans="3:12" x14ac:dyDescent="0.25">
      <c r="C270" s="2" t="s">
        <v>56</v>
      </c>
      <c r="D270" s="27">
        <v>45173</v>
      </c>
      <c r="K270" s="28">
        <v>45833</v>
      </c>
      <c r="L270" s="28"/>
    </row>
    <row r="271" spans="3:12" x14ac:dyDescent="0.25">
      <c r="C271" s="2" t="s">
        <v>56</v>
      </c>
      <c r="D271" s="27">
        <v>45174</v>
      </c>
      <c r="K271" s="28">
        <v>45834</v>
      </c>
      <c r="L271" s="28"/>
    </row>
    <row r="272" spans="3:12" x14ac:dyDescent="0.25">
      <c r="C272" s="2" t="s">
        <v>56</v>
      </c>
      <c r="D272" s="27">
        <v>45175</v>
      </c>
      <c r="K272" s="28">
        <v>45835</v>
      </c>
      <c r="L272" s="28"/>
    </row>
    <row r="273" spans="3:12" x14ac:dyDescent="0.25">
      <c r="C273" s="2" t="s">
        <v>56</v>
      </c>
      <c r="D273" s="27">
        <v>45176</v>
      </c>
      <c r="K273" s="28">
        <v>45836</v>
      </c>
      <c r="L273" s="28"/>
    </row>
    <row r="274" spans="3:12" x14ac:dyDescent="0.25">
      <c r="C274" s="2" t="s">
        <v>56</v>
      </c>
      <c r="D274" s="27">
        <v>45177</v>
      </c>
      <c r="K274" s="28">
        <v>45837</v>
      </c>
      <c r="L274" s="28"/>
    </row>
    <row r="275" spans="3:12" x14ac:dyDescent="0.25">
      <c r="C275" s="2" t="s">
        <v>56</v>
      </c>
      <c r="D275" s="27">
        <v>45178</v>
      </c>
      <c r="K275" s="28">
        <v>45838</v>
      </c>
      <c r="L275" s="28"/>
    </row>
    <row r="276" spans="3:12" x14ac:dyDescent="0.25">
      <c r="C276" s="2" t="s">
        <v>56</v>
      </c>
      <c r="D276" s="27">
        <v>45179</v>
      </c>
      <c r="K276" s="28">
        <v>45839</v>
      </c>
      <c r="L276" s="28"/>
    </row>
    <row r="277" spans="3:12" x14ac:dyDescent="0.25">
      <c r="C277" s="2" t="s">
        <v>56</v>
      </c>
      <c r="D277" s="27">
        <v>45180</v>
      </c>
      <c r="K277" s="28">
        <v>45840</v>
      </c>
      <c r="L277" s="28"/>
    </row>
    <row r="278" spans="3:12" x14ac:dyDescent="0.25">
      <c r="C278" s="2" t="s">
        <v>56</v>
      </c>
      <c r="D278" s="27">
        <v>45181</v>
      </c>
      <c r="K278" s="28">
        <v>45841</v>
      </c>
      <c r="L278" s="28"/>
    </row>
    <row r="279" spans="3:12" x14ac:dyDescent="0.25">
      <c r="C279" s="2" t="s">
        <v>56</v>
      </c>
      <c r="D279" s="27">
        <v>45182</v>
      </c>
      <c r="K279" s="28">
        <v>45842</v>
      </c>
      <c r="L279" s="28"/>
    </row>
    <row r="280" spans="3:12" x14ac:dyDescent="0.25">
      <c r="C280" s="2" t="s">
        <v>56</v>
      </c>
      <c r="D280" s="27">
        <v>45183</v>
      </c>
      <c r="K280" s="28">
        <v>45843</v>
      </c>
      <c r="L280" s="28"/>
    </row>
    <row r="281" spans="3:12" x14ac:dyDescent="0.25">
      <c r="C281" s="2" t="s">
        <v>56</v>
      </c>
      <c r="D281" s="27">
        <v>45184</v>
      </c>
      <c r="K281" s="28">
        <v>45844</v>
      </c>
      <c r="L281" s="28"/>
    </row>
    <row r="282" spans="3:12" x14ac:dyDescent="0.25">
      <c r="C282" s="2" t="s">
        <v>56</v>
      </c>
      <c r="D282" s="27">
        <v>45185</v>
      </c>
      <c r="K282" s="28">
        <v>45845</v>
      </c>
      <c r="L282" s="28"/>
    </row>
    <row r="283" spans="3:12" x14ac:dyDescent="0.25">
      <c r="C283" s="2" t="s">
        <v>56</v>
      </c>
      <c r="D283" s="27">
        <v>45186</v>
      </c>
      <c r="K283" s="28">
        <v>45846</v>
      </c>
      <c r="L283" s="28"/>
    </row>
    <row r="284" spans="3:12" x14ac:dyDescent="0.25">
      <c r="C284" s="2" t="s">
        <v>56</v>
      </c>
      <c r="D284" s="27">
        <v>45187</v>
      </c>
      <c r="K284" s="28">
        <v>45847</v>
      </c>
      <c r="L284" s="28"/>
    </row>
    <row r="285" spans="3:12" x14ac:dyDescent="0.25">
      <c r="C285" s="2" t="s">
        <v>56</v>
      </c>
      <c r="D285" s="27">
        <v>45188</v>
      </c>
      <c r="K285" s="28">
        <v>45848</v>
      </c>
      <c r="L285" s="28"/>
    </row>
    <row r="286" spans="3:12" x14ac:dyDescent="0.25">
      <c r="C286" s="2" t="s">
        <v>56</v>
      </c>
      <c r="D286" s="27">
        <v>45189</v>
      </c>
      <c r="K286" s="28">
        <v>45849</v>
      </c>
      <c r="L286" s="28"/>
    </row>
    <row r="287" spans="3:12" x14ac:dyDescent="0.25">
      <c r="C287" s="2" t="s">
        <v>56</v>
      </c>
      <c r="D287" s="27">
        <v>45190</v>
      </c>
      <c r="K287" s="28">
        <v>45850</v>
      </c>
      <c r="L287" s="28"/>
    </row>
    <row r="288" spans="3:12" x14ac:dyDescent="0.25">
      <c r="C288" s="2" t="s">
        <v>56</v>
      </c>
      <c r="D288" s="27">
        <v>45191</v>
      </c>
      <c r="K288" s="28">
        <v>45851</v>
      </c>
      <c r="L288" s="28"/>
    </row>
    <row r="289" spans="3:12" x14ac:dyDescent="0.25">
      <c r="C289" s="2" t="s">
        <v>56</v>
      </c>
      <c r="D289" s="27">
        <v>45192</v>
      </c>
      <c r="K289" s="28">
        <v>45852</v>
      </c>
      <c r="L289" s="28"/>
    </row>
    <row r="290" spans="3:12" x14ac:dyDescent="0.25">
      <c r="C290" s="2" t="s">
        <v>56</v>
      </c>
      <c r="D290" s="27">
        <v>45193</v>
      </c>
      <c r="K290" s="28">
        <v>45853</v>
      </c>
      <c r="L290" s="28"/>
    </row>
    <row r="291" spans="3:12" x14ac:dyDescent="0.25">
      <c r="C291" s="2" t="s">
        <v>56</v>
      </c>
      <c r="D291" s="27">
        <v>45194</v>
      </c>
      <c r="K291" s="28">
        <v>45854</v>
      </c>
      <c r="L291" s="28"/>
    </row>
    <row r="292" spans="3:12" x14ac:dyDescent="0.25">
      <c r="C292" s="2" t="s">
        <v>56</v>
      </c>
      <c r="D292" s="27">
        <v>45195</v>
      </c>
      <c r="K292" s="28">
        <v>45855</v>
      </c>
      <c r="L292" s="28"/>
    </row>
    <row r="293" spans="3:12" x14ac:dyDescent="0.25">
      <c r="C293" s="2" t="s">
        <v>56</v>
      </c>
      <c r="D293" s="27">
        <v>45196</v>
      </c>
      <c r="K293" s="28">
        <v>45856</v>
      </c>
      <c r="L293" s="28"/>
    </row>
    <row r="294" spans="3:12" x14ac:dyDescent="0.25">
      <c r="C294" s="2" t="s">
        <v>56</v>
      </c>
      <c r="D294" s="27">
        <v>45197</v>
      </c>
      <c r="K294" s="28">
        <v>45857</v>
      </c>
      <c r="L294" s="28"/>
    </row>
    <row r="295" spans="3:12" x14ac:dyDescent="0.25">
      <c r="C295" s="2" t="s">
        <v>56</v>
      </c>
      <c r="D295" s="27">
        <v>45198</v>
      </c>
      <c r="K295" s="28">
        <v>45858</v>
      </c>
      <c r="L295" s="28"/>
    </row>
    <row r="296" spans="3:12" x14ac:dyDescent="0.25">
      <c r="C296" s="2" t="s">
        <v>56</v>
      </c>
      <c r="D296" s="27">
        <v>45199</v>
      </c>
      <c r="K296" s="28">
        <v>45859</v>
      </c>
      <c r="L296" s="28"/>
    </row>
    <row r="297" spans="3:12" x14ac:dyDescent="0.25">
      <c r="C297" s="2" t="s">
        <v>56</v>
      </c>
      <c r="D297" s="27">
        <v>45200</v>
      </c>
      <c r="K297" s="28">
        <v>45860</v>
      </c>
      <c r="L297" s="28"/>
    </row>
    <row r="298" spans="3:12" x14ac:dyDescent="0.25">
      <c r="C298" s="2" t="s">
        <v>56</v>
      </c>
      <c r="D298" s="27">
        <v>45201</v>
      </c>
      <c r="K298" s="28">
        <v>45861</v>
      </c>
      <c r="L298" s="28"/>
    </row>
    <row r="299" spans="3:12" x14ac:dyDescent="0.25">
      <c r="C299" s="2" t="s">
        <v>56</v>
      </c>
      <c r="D299" s="27">
        <v>45202</v>
      </c>
      <c r="K299" s="28">
        <v>45862</v>
      </c>
      <c r="L299" s="28"/>
    </row>
    <row r="300" spans="3:12" x14ac:dyDescent="0.25">
      <c r="C300" s="2" t="s">
        <v>56</v>
      </c>
      <c r="D300" s="27">
        <v>45203</v>
      </c>
      <c r="K300" s="28">
        <v>45863</v>
      </c>
      <c r="L300" s="28"/>
    </row>
    <row r="301" spans="3:12" x14ac:dyDescent="0.25">
      <c r="C301" s="2" t="s">
        <v>56</v>
      </c>
      <c r="D301" s="27">
        <v>45204</v>
      </c>
      <c r="K301" s="28">
        <v>45864</v>
      </c>
      <c r="L301" s="28"/>
    </row>
    <row r="302" spans="3:12" x14ac:dyDescent="0.25">
      <c r="C302" s="2" t="s">
        <v>56</v>
      </c>
      <c r="D302" s="27">
        <v>45205</v>
      </c>
      <c r="K302" s="28">
        <v>45865</v>
      </c>
      <c r="L302" s="28"/>
    </row>
    <row r="303" spans="3:12" x14ac:dyDescent="0.25">
      <c r="C303" s="2" t="s">
        <v>56</v>
      </c>
      <c r="D303" s="27">
        <v>45206</v>
      </c>
      <c r="K303" s="28">
        <v>45866</v>
      </c>
      <c r="L303" s="28"/>
    </row>
    <row r="304" spans="3:12" x14ac:dyDescent="0.25">
      <c r="C304" s="2" t="s">
        <v>56</v>
      </c>
      <c r="D304" s="27">
        <v>45207</v>
      </c>
      <c r="K304" s="28">
        <v>45867</v>
      </c>
      <c r="L304" s="28"/>
    </row>
    <row r="305" spans="3:12" x14ac:dyDescent="0.25">
      <c r="C305" s="2" t="s">
        <v>56</v>
      </c>
      <c r="D305" s="27">
        <v>45208</v>
      </c>
      <c r="K305" s="28">
        <v>45868</v>
      </c>
      <c r="L305" s="28"/>
    </row>
    <row r="306" spans="3:12" x14ac:dyDescent="0.25">
      <c r="C306" s="2" t="s">
        <v>56</v>
      </c>
      <c r="D306" s="27">
        <v>45209</v>
      </c>
      <c r="K306" s="28">
        <v>45869</v>
      </c>
      <c r="L306" s="28"/>
    </row>
    <row r="307" spans="3:12" x14ac:dyDescent="0.25">
      <c r="C307" s="2" t="s">
        <v>56</v>
      </c>
      <c r="D307" s="27">
        <v>45210</v>
      </c>
      <c r="K307" s="28">
        <v>45870</v>
      </c>
      <c r="L307" s="28"/>
    </row>
    <row r="308" spans="3:12" x14ac:dyDescent="0.25">
      <c r="C308" s="2" t="s">
        <v>56</v>
      </c>
      <c r="D308" s="27">
        <v>45211</v>
      </c>
      <c r="K308" s="28">
        <v>45871</v>
      </c>
      <c r="L308" s="28"/>
    </row>
    <row r="309" spans="3:12" x14ac:dyDescent="0.25">
      <c r="C309" s="2" t="s">
        <v>56</v>
      </c>
      <c r="D309" s="27">
        <v>45212</v>
      </c>
      <c r="K309" s="28">
        <v>45872</v>
      </c>
      <c r="L309" s="28"/>
    </row>
    <row r="310" spans="3:12" x14ac:dyDescent="0.25">
      <c r="C310" s="2" t="s">
        <v>56</v>
      </c>
      <c r="D310" s="27">
        <v>45213</v>
      </c>
      <c r="K310" s="28">
        <v>45873</v>
      </c>
      <c r="L310" s="28"/>
    </row>
    <row r="311" spans="3:12" x14ac:dyDescent="0.25">
      <c r="C311" s="2" t="s">
        <v>56</v>
      </c>
      <c r="D311" s="27">
        <v>45214</v>
      </c>
      <c r="K311" s="28">
        <v>45874</v>
      </c>
      <c r="L311" s="28"/>
    </row>
    <row r="312" spans="3:12" x14ac:dyDescent="0.25">
      <c r="C312" s="2" t="s">
        <v>56</v>
      </c>
      <c r="D312" s="27">
        <v>45215</v>
      </c>
      <c r="K312" s="28">
        <v>45875</v>
      </c>
      <c r="L312" s="28"/>
    </row>
    <row r="313" spans="3:12" x14ac:dyDescent="0.25">
      <c r="C313" s="2" t="s">
        <v>56</v>
      </c>
      <c r="D313" s="27">
        <v>45216</v>
      </c>
      <c r="K313" s="28">
        <v>45876</v>
      </c>
      <c r="L313" s="28"/>
    </row>
    <row r="314" spans="3:12" x14ac:dyDescent="0.25">
      <c r="C314" s="2" t="s">
        <v>56</v>
      </c>
      <c r="D314" s="27">
        <v>45217</v>
      </c>
      <c r="K314" s="28">
        <v>45877</v>
      </c>
      <c r="L314" s="28"/>
    </row>
    <row r="315" spans="3:12" x14ac:dyDescent="0.25">
      <c r="C315" s="2" t="s">
        <v>56</v>
      </c>
      <c r="D315" s="27">
        <v>45218</v>
      </c>
      <c r="K315" s="28">
        <v>45878</v>
      </c>
      <c r="L315" s="28"/>
    </row>
    <row r="316" spans="3:12" x14ac:dyDescent="0.25">
      <c r="C316" s="2" t="s">
        <v>56</v>
      </c>
      <c r="D316" s="27">
        <v>45219</v>
      </c>
      <c r="K316" s="28">
        <v>45879</v>
      </c>
      <c r="L316" s="28"/>
    </row>
    <row r="317" spans="3:12" x14ac:dyDescent="0.25">
      <c r="C317" s="2" t="s">
        <v>56</v>
      </c>
      <c r="D317" s="27">
        <v>45220</v>
      </c>
      <c r="K317" s="28">
        <v>45880</v>
      </c>
      <c r="L317" s="28"/>
    </row>
    <row r="318" spans="3:12" x14ac:dyDescent="0.25">
      <c r="C318" s="2" t="s">
        <v>56</v>
      </c>
      <c r="D318" s="27">
        <v>45221</v>
      </c>
      <c r="K318" s="28">
        <v>45881</v>
      </c>
      <c r="L318" s="28"/>
    </row>
    <row r="319" spans="3:12" x14ac:dyDescent="0.25">
      <c r="C319" s="2" t="s">
        <v>56</v>
      </c>
      <c r="D319" s="27">
        <v>45222</v>
      </c>
      <c r="K319" s="28">
        <v>45882</v>
      </c>
      <c r="L319" s="28"/>
    </row>
    <row r="320" spans="3:12" x14ac:dyDescent="0.25">
      <c r="C320" s="2" t="s">
        <v>56</v>
      </c>
      <c r="D320" s="27">
        <v>45223</v>
      </c>
      <c r="K320" s="28">
        <v>45883</v>
      </c>
      <c r="L320" s="28"/>
    </row>
    <row r="321" spans="3:12" x14ac:dyDescent="0.25">
      <c r="C321" s="2" t="s">
        <v>56</v>
      </c>
      <c r="D321" s="27">
        <v>45224</v>
      </c>
      <c r="K321" s="28">
        <v>45884</v>
      </c>
      <c r="L321" s="28"/>
    </row>
    <row r="322" spans="3:12" x14ac:dyDescent="0.25">
      <c r="C322" s="2" t="s">
        <v>56</v>
      </c>
      <c r="D322" s="27">
        <v>45225</v>
      </c>
      <c r="K322" s="28">
        <v>45885</v>
      </c>
      <c r="L322" s="28"/>
    </row>
    <row r="323" spans="3:12" x14ac:dyDescent="0.25">
      <c r="C323" s="2" t="s">
        <v>56</v>
      </c>
      <c r="D323" s="27">
        <v>45226</v>
      </c>
      <c r="K323" s="28">
        <v>45886</v>
      </c>
      <c r="L323" s="28"/>
    </row>
    <row r="324" spans="3:12" x14ac:dyDescent="0.25">
      <c r="C324" s="2" t="s">
        <v>56</v>
      </c>
      <c r="D324" s="27">
        <v>45227</v>
      </c>
      <c r="K324" s="28">
        <v>45887</v>
      </c>
      <c r="L324" s="28"/>
    </row>
    <row r="325" spans="3:12" x14ac:dyDescent="0.25">
      <c r="C325" s="2" t="s">
        <v>56</v>
      </c>
      <c r="D325" s="27">
        <v>45228</v>
      </c>
      <c r="K325" s="28">
        <v>45888</v>
      </c>
      <c r="L325" s="28"/>
    </row>
    <row r="326" spans="3:12" x14ac:dyDescent="0.25">
      <c r="C326" s="2" t="s">
        <v>56</v>
      </c>
      <c r="D326" s="27">
        <v>45229</v>
      </c>
      <c r="K326" s="28">
        <v>45889</v>
      </c>
      <c r="L326" s="28"/>
    </row>
    <row r="327" spans="3:12" x14ac:dyDescent="0.25">
      <c r="C327" s="2" t="s">
        <v>56</v>
      </c>
      <c r="D327" s="27">
        <v>45230</v>
      </c>
      <c r="K327" s="28">
        <v>45890</v>
      </c>
      <c r="L327" s="28"/>
    </row>
    <row r="328" spans="3:12" x14ac:dyDescent="0.25">
      <c r="C328" s="2" t="s">
        <v>56</v>
      </c>
      <c r="D328" s="27">
        <v>45231</v>
      </c>
      <c r="K328" s="28">
        <v>45891</v>
      </c>
      <c r="L328" s="28"/>
    </row>
    <row r="329" spans="3:12" x14ac:dyDescent="0.25">
      <c r="C329" s="2" t="s">
        <v>56</v>
      </c>
      <c r="D329" s="27">
        <v>45232</v>
      </c>
      <c r="K329" s="28">
        <v>45892</v>
      </c>
      <c r="L329" s="28"/>
    </row>
    <row r="330" spans="3:12" x14ac:dyDescent="0.25">
      <c r="C330" s="2" t="s">
        <v>56</v>
      </c>
      <c r="D330" s="27">
        <v>45233</v>
      </c>
      <c r="K330" s="28">
        <v>45893</v>
      </c>
      <c r="L330" s="28"/>
    </row>
    <row r="331" spans="3:12" x14ac:dyDescent="0.25">
      <c r="C331" s="2" t="s">
        <v>56</v>
      </c>
      <c r="D331" s="27">
        <v>45234</v>
      </c>
      <c r="K331" s="28">
        <v>45894</v>
      </c>
      <c r="L331" s="28"/>
    </row>
    <row r="332" spans="3:12" x14ac:dyDescent="0.25">
      <c r="C332" s="2" t="s">
        <v>56</v>
      </c>
      <c r="D332" s="27">
        <v>45235</v>
      </c>
      <c r="K332" s="28">
        <v>45895</v>
      </c>
      <c r="L332" s="28"/>
    </row>
    <row r="333" spans="3:12" x14ac:dyDescent="0.25">
      <c r="C333" s="2" t="s">
        <v>56</v>
      </c>
      <c r="D333" s="27">
        <v>45236</v>
      </c>
      <c r="K333" s="28">
        <v>45896</v>
      </c>
      <c r="L333" s="28"/>
    </row>
    <row r="334" spans="3:12" x14ac:dyDescent="0.25">
      <c r="C334" s="2" t="s">
        <v>56</v>
      </c>
      <c r="D334" s="27">
        <v>45237</v>
      </c>
      <c r="K334" s="28">
        <v>45897</v>
      </c>
      <c r="L334" s="28"/>
    </row>
    <row r="335" spans="3:12" x14ac:dyDescent="0.25">
      <c r="C335" s="2" t="s">
        <v>56</v>
      </c>
      <c r="D335" s="27">
        <v>45238</v>
      </c>
      <c r="K335" s="28">
        <v>45898</v>
      </c>
      <c r="L335" s="28"/>
    </row>
    <row r="336" spans="3:12" x14ac:dyDescent="0.25">
      <c r="C336" s="2" t="s">
        <v>56</v>
      </c>
      <c r="D336" s="27">
        <v>45239</v>
      </c>
      <c r="K336" s="28">
        <v>45899</v>
      </c>
      <c r="L336" s="28"/>
    </row>
    <row r="337" spans="3:12" x14ac:dyDescent="0.25">
      <c r="C337" s="2" t="s">
        <v>56</v>
      </c>
      <c r="D337" s="27">
        <v>45240</v>
      </c>
      <c r="K337" s="28">
        <v>45900</v>
      </c>
      <c r="L337" s="28"/>
    </row>
    <row r="338" spans="3:12" x14ac:dyDescent="0.25">
      <c r="C338" s="2" t="s">
        <v>56</v>
      </c>
      <c r="D338" s="27">
        <v>45241</v>
      </c>
      <c r="K338" s="28">
        <v>45901</v>
      </c>
      <c r="L338" s="28"/>
    </row>
    <row r="339" spans="3:12" x14ac:dyDescent="0.25">
      <c r="C339" s="2" t="s">
        <v>56</v>
      </c>
      <c r="D339" s="27">
        <v>45242</v>
      </c>
      <c r="K339" s="28">
        <v>45902</v>
      </c>
      <c r="L339" s="28"/>
    </row>
    <row r="340" spans="3:12" x14ac:dyDescent="0.25">
      <c r="C340" s="2" t="s">
        <v>56</v>
      </c>
      <c r="D340" s="27">
        <v>45243</v>
      </c>
      <c r="K340" s="28">
        <v>45903</v>
      </c>
      <c r="L340" s="28"/>
    </row>
    <row r="341" spans="3:12" x14ac:dyDescent="0.25">
      <c r="C341" s="2" t="s">
        <v>56</v>
      </c>
      <c r="D341" s="27">
        <v>45244</v>
      </c>
      <c r="K341" s="28">
        <v>45904</v>
      </c>
      <c r="L341" s="28"/>
    </row>
    <row r="342" spans="3:12" x14ac:dyDescent="0.25">
      <c r="C342" s="2" t="s">
        <v>56</v>
      </c>
      <c r="D342" s="27">
        <v>45245</v>
      </c>
      <c r="K342" s="28">
        <v>45905</v>
      </c>
      <c r="L342" s="28"/>
    </row>
    <row r="343" spans="3:12" x14ac:dyDescent="0.25">
      <c r="C343" s="2" t="s">
        <v>56</v>
      </c>
      <c r="D343" s="27">
        <v>45246</v>
      </c>
      <c r="K343" s="28">
        <v>45906</v>
      </c>
      <c r="L343" s="28"/>
    </row>
    <row r="344" spans="3:12" x14ac:dyDescent="0.25">
      <c r="C344" s="2" t="s">
        <v>56</v>
      </c>
      <c r="D344" s="27">
        <v>45247</v>
      </c>
      <c r="K344" s="28">
        <v>45907</v>
      </c>
      <c r="L344" s="28"/>
    </row>
    <row r="345" spans="3:12" x14ac:dyDescent="0.25">
      <c r="C345" s="2" t="s">
        <v>56</v>
      </c>
      <c r="D345" s="27">
        <v>45248</v>
      </c>
      <c r="K345" s="28">
        <v>45908</v>
      </c>
      <c r="L345" s="28"/>
    </row>
    <row r="346" spans="3:12" x14ac:dyDescent="0.25">
      <c r="C346" s="2" t="s">
        <v>56</v>
      </c>
      <c r="D346" s="27">
        <v>45249</v>
      </c>
      <c r="K346" s="28">
        <v>45909</v>
      </c>
      <c r="L346" s="28"/>
    </row>
    <row r="347" spans="3:12" x14ac:dyDescent="0.25">
      <c r="C347" s="2" t="s">
        <v>56</v>
      </c>
      <c r="D347" s="27">
        <v>45250</v>
      </c>
      <c r="K347" s="28">
        <v>45910</v>
      </c>
      <c r="L347" s="28"/>
    </row>
    <row r="348" spans="3:12" x14ac:dyDescent="0.25">
      <c r="C348" s="2" t="s">
        <v>56</v>
      </c>
      <c r="D348" s="27">
        <v>45251</v>
      </c>
      <c r="K348" s="28">
        <v>45911</v>
      </c>
      <c r="L348" s="28"/>
    </row>
    <row r="349" spans="3:12" x14ac:dyDescent="0.25">
      <c r="C349" s="2" t="s">
        <v>56</v>
      </c>
      <c r="D349" s="27">
        <v>45252</v>
      </c>
      <c r="K349" s="28">
        <v>45912</v>
      </c>
      <c r="L349" s="28"/>
    </row>
    <row r="350" spans="3:12" x14ac:dyDescent="0.25">
      <c r="C350" s="2" t="s">
        <v>56</v>
      </c>
      <c r="D350" s="27">
        <v>45253</v>
      </c>
      <c r="K350" s="28">
        <v>45913</v>
      </c>
      <c r="L350" s="28"/>
    </row>
    <row r="351" spans="3:12" x14ac:dyDescent="0.25">
      <c r="C351" s="2" t="s">
        <v>56</v>
      </c>
      <c r="D351" s="27">
        <v>45254</v>
      </c>
      <c r="K351" s="28">
        <v>45914</v>
      </c>
      <c r="L351" s="28"/>
    </row>
    <row r="352" spans="3:12" x14ac:dyDescent="0.25">
      <c r="C352" s="2" t="s">
        <v>56</v>
      </c>
      <c r="D352" s="27">
        <v>45255</v>
      </c>
      <c r="K352" s="28">
        <v>45915</v>
      </c>
      <c r="L352" s="28"/>
    </row>
    <row r="353" spans="3:12" x14ac:dyDescent="0.25">
      <c r="C353" s="2" t="s">
        <v>56</v>
      </c>
      <c r="D353" s="27">
        <v>45256</v>
      </c>
      <c r="K353" s="28">
        <v>45916</v>
      </c>
      <c r="L353" s="28"/>
    </row>
    <row r="354" spans="3:12" x14ac:dyDescent="0.25">
      <c r="C354" s="2" t="s">
        <v>56</v>
      </c>
      <c r="D354" s="27">
        <v>45257</v>
      </c>
      <c r="K354" s="28">
        <v>45917</v>
      </c>
      <c r="L354" s="28"/>
    </row>
    <row r="355" spans="3:12" x14ac:dyDescent="0.25">
      <c r="C355" s="2" t="s">
        <v>56</v>
      </c>
      <c r="D355" s="27">
        <v>45258</v>
      </c>
      <c r="K355" s="28">
        <v>45918</v>
      </c>
      <c r="L355" s="28"/>
    </row>
    <row r="356" spans="3:12" x14ac:dyDescent="0.25">
      <c r="C356" s="2" t="s">
        <v>56</v>
      </c>
      <c r="D356" s="27">
        <v>45259</v>
      </c>
      <c r="K356" s="28">
        <v>45919</v>
      </c>
      <c r="L356" s="28"/>
    </row>
    <row r="357" spans="3:12" x14ac:dyDescent="0.25">
      <c r="C357" s="2" t="s">
        <v>56</v>
      </c>
      <c r="D357" s="27">
        <v>45260</v>
      </c>
      <c r="K357" s="28">
        <v>45920</v>
      </c>
      <c r="L357" s="28"/>
    </row>
    <row r="358" spans="3:12" x14ac:dyDescent="0.25">
      <c r="C358" s="2" t="s">
        <v>56</v>
      </c>
      <c r="D358" s="27">
        <v>45261</v>
      </c>
      <c r="K358" s="28">
        <v>45921</v>
      </c>
      <c r="L358" s="28"/>
    </row>
    <row r="359" spans="3:12" x14ac:dyDescent="0.25">
      <c r="C359" s="2" t="s">
        <v>56</v>
      </c>
      <c r="D359" s="27">
        <v>45262</v>
      </c>
      <c r="K359" s="28">
        <v>45922</v>
      </c>
      <c r="L359" s="28"/>
    </row>
    <row r="360" spans="3:12" x14ac:dyDescent="0.25">
      <c r="C360" s="2" t="s">
        <v>56</v>
      </c>
      <c r="D360" s="27">
        <v>45263</v>
      </c>
      <c r="K360" s="28">
        <v>45923</v>
      </c>
      <c r="L360" s="28"/>
    </row>
    <row r="361" spans="3:12" x14ac:dyDescent="0.25">
      <c r="C361" s="2" t="s">
        <v>56</v>
      </c>
      <c r="D361" s="27">
        <v>45264</v>
      </c>
      <c r="K361" s="28">
        <v>45924</v>
      </c>
      <c r="L361" s="28"/>
    </row>
    <row r="362" spans="3:12" x14ac:dyDescent="0.25">
      <c r="C362" s="2" t="s">
        <v>56</v>
      </c>
      <c r="D362" s="27">
        <v>45265</v>
      </c>
      <c r="K362" s="28">
        <v>45925</v>
      </c>
      <c r="L362" s="28"/>
    </row>
    <row r="363" spans="3:12" x14ac:dyDescent="0.25">
      <c r="C363" s="2" t="s">
        <v>56</v>
      </c>
      <c r="D363" s="27">
        <v>45266</v>
      </c>
      <c r="K363" s="28">
        <v>45926</v>
      </c>
      <c r="L363" s="28"/>
    </row>
    <row r="364" spans="3:12" x14ac:dyDescent="0.25">
      <c r="C364" s="2" t="s">
        <v>56</v>
      </c>
      <c r="D364" s="27">
        <v>45267</v>
      </c>
      <c r="K364" s="28">
        <v>45927</v>
      </c>
      <c r="L364" s="28"/>
    </row>
    <row r="365" spans="3:12" x14ac:dyDescent="0.25">
      <c r="C365" s="2" t="s">
        <v>56</v>
      </c>
      <c r="D365" s="27">
        <v>45268</v>
      </c>
      <c r="K365" s="28">
        <v>45928</v>
      </c>
      <c r="L365" s="28"/>
    </row>
    <row r="366" spans="3:12" x14ac:dyDescent="0.25">
      <c r="C366" s="2" t="s">
        <v>56</v>
      </c>
      <c r="D366" s="27">
        <v>45269</v>
      </c>
      <c r="K366" s="28">
        <v>45929</v>
      </c>
      <c r="L366" s="28"/>
    </row>
    <row r="367" spans="3:12" x14ac:dyDescent="0.25">
      <c r="C367" s="2" t="s">
        <v>56</v>
      </c>
      <c r="D367" s="27">
        <v>45270</v>
      </c>
      <c r="K367" s="28">
        <v>45930</v>
      </c>
      <c r="L367" s="28"/>
    </row>
    <row r="368" spans="3:12" x14ac:dyDescent="0.25">
      <c r="K368" s="28">
        <v>45931</v>
      </c>
      <c r="L368" s="28"/>
    </row>
    <row r="369" spans="11:12" x14ac:dyDescent="0.25">
      <c r="K369" s="28">
        <v>45932</v>
      </c>
      <c r="L369" s="28"/>
    </row>
    <row r="370" spans="11:12" x14ac:dyDescent="0.25">
      <c r="K370" s="28">
        <v>45933</v>
      </c>
      <c r="L370" s="28"/>
    </row>
    <row r="371" spans="11:12" x14ac:dyDescent="0.25">
      <c r="K371" s="28">
        <v>45934</v>
      </c>
      <c r="L371" s="28"/>
    </row>
    <row r="372" spans="11:12" x14ac:dyDescent="0.25">
      <c r="K372" s="28">
        <v>45935</v>
      </c>
      <c r="L372" s="28"/>
    </row>
    <row r="373" spans="11:12" x14ac:dyDescent="0.25">
      <c r="K373" s="28">
        <v>45936</v>
      </c>
      <c r="L373" s="28"/>
    </row>
    <row r="374" spans="11:12" x14ac:dyDescent="0.25">
      <c r="K374" s="28">
        <v>45937</v>
      </c>
      <c r="L374" s="28"/>
    </row>
    <row r="375" spans="11:12" x14ac:dyDescent="0.25">
      <c r="K375" s="28">
        <v>45938</v>
      </c>
      <c r="L375" s="28"/>
    </row>
    <row r="376" spans="11:12" x14ac:dyDescent="0.25">
      <c r="K376" s="28">
        <v>45939</v>
      </c>
      <c r="L376" s="28"/>
    </row>
    <row r="377" spans="11:12" x14ac:dyDescent="0.25">
      <c r="K377" s="28">
        <v>45940</v>
      </c>
      <c r="L377" s="28"/>
    </row>
    <row r="378" spans="11:12" x14ac:dyDescent="0.25">
      <c r="K378" s="28">
        <v>45941</v>
      </c>
      <c r="L378" s="28"/>
    </row>
    <row r="379" spans="11:12" x14ac:dyDescent="0.25">
      <c r="K379" s="28">
        <v>45942</v>
      </c>
      <c r="L379" s="28"/>
    </row>
    <row r="380" spans="11:12" x14ac:dyDescent="0.25">
      <c r="K380" s="28">
        <v>45943</v>
      </c>
      <c r="L380" s="28"/>
    </row>
    <row r="381" spans="11:12" x14ac:dyDescent="0.25">
      <c r="K381" s="28">
        <v>45944</v>
      </c>
      <c r="L381" s="28"/>
    </row>
    <row r="382" spans="11:12" x14ac:dyDescent="0.25">
      <c r="K382" s="28">
        <v>45945</v>
      </c>
      <c r="L382" s="28"/>
    </row>
    <row r="383" spans="11:12" x14ac:dyDescent="0.25">
      <c r="K383" s="28">
        <v>45946</v>
      </c>
      <c r="L383" s="28"/>
    </row>
    <row r="384" spans="11:12" x14ac:dyDescent="0.25">
      <c r="K384" s="28">
        <v>45947</v>
      </c>
      <c r="L384" s="28"/>
    </row>
    <row r="385" spans="11:12" x14ac:dyDescent="0.25">
      <c r="K385" s="28">
        <v>45948</v>
      </c>
      <c r="L385" s="28"/>
    </row>
    <row r="386" spans="11:12" x14ac:dyDescent="0.25">
      <c r="K386" s="28">
        <v>45949</v>
      </c>
      <c r="L386" s="28"/>
    </row>
    <row r="387" spans="11:12" x14ac:dyDescent="0.25">
      <c r="K387" s="28">
        <v>45950</v>
      </c>
      <c r="L387" s="28"/>
    </row>
    <row r="388" spans="11:12" x14ac:dyDescent="0.25">
      <c r="K388" s="28">
        <v>45951</v>
      </c>
      <c r="L388" s="28"/>
    </row>
    <row r="389" spans="11:12" x14ac:dyDescent="0.25">
      <c r="K389" s="28">
        <v>45952</v>
      </c>
      <c r="L389" s="28"/>
    </row>
    <row r="390" spans="11:12" x14ac:dyDescent="0.25">
      <c r="K390" s="28">
        <v>45953</v>
      </c>
      <c r="L390" s="28"/>
    </row>
    <row r="391" spans="11:12" x14ac:dyDescent="0.25">
      <c r="K391" s="28">
        <v>45954</v>
      </c>
      <c r="L391" s="28"/>
    </row>
    <row r="392" spans="11:12" x14ac:dyDescent="0.25">
      <c r="K392" s="28">
        <v>45955</v>
      </c>
      <c r="L392" s="28"/>
    </row>
    <row r="393" spans="11:12" x14ac:dyDescent="0.25">
      <c r="K393" s="28">
        <v>45956</v>
      </c>
      <c r="L393" s="28"/>
    </row>
    <row r="394" spans="11:12" x14ac:dyDescent="0.25">
      <c r="K394" s="28">
        <v>45957</v>
      </c>
      <c r="L394" s="28"/>
    </row>
    <row r="395" spans="11:12" x14ac:dyDescent="0.25">
      <c r="K395" s="28">
        <v>45958</v>
      </c>
      <c r="L395" s="28"/>
    </row>
    <row r="396" spans="11:12" x14ac:dyDescent="0.25">
      <c r="K396" s="28">
        <v>45959</v>
      </c>
      <c r="L396" s="28"/>
    </row>
    <row r="397" spans="11:12" x14ac:dyDescent="0.25">
      <c r="K397" s="28">
        <v>45960</v>
      </c>
      <c r="L397" s="28"/>
    </row>
    <row r="398" spans="11:12" x14ac:dyDescent="0.25">
      <c r="K398" s="28">
        <v>45961</v>
      </c>
      <c r="L398" s="28"/>
    </row>
    <row r="399" spans="11:12" x14ac:dyDescent="0.25">
      <c r="K399" s="28">
        <v>45962</v>
      </c>
      <c r="L399" s="28"/>
    </row>
    <row r="400" spans="11:12" x14ac:dyDescent="0.25">
      <c r="K400" s="28">
        <v>45963</v>
      </c>
      <c r="L400" s="28"/>
    </row>
    <row r="401" spans="11:12" x14ac:dyDescent="0.25">
      <c r="K401" s="28">
        <v>45964</v>
      </c>
      <c r="L401" s="28"/>
    </row>
    <row r="402" spans="11:12" x14ac:dyDescent="0.25">
      <c r="K402" s="28">
        <v>45965</v>
      </c>
      <c r="L402" s="28"/>
    </row>
    <row r="403" spans="11:12" x14ac:dyDescent="0.25">
      <c r="K403" s="28">
        <v>45966</v>
      </c>
      <c r="L403" s="28"/>
    </row>
    <row r="404" spans="11:12" x14ac:dyDescent="0.25">
      <c r="K404" s="28">
        <v>45967</v>
      </c>
      <c r="L404" s="28"/>
    </row>
    <row r="405" spans="11:12" x14ac:dyDescent="0.25">
      <c r="K405" s="28">
        <v>45968</v>
      </c>
      <c r="L405" s="28"/>
    </row>
    <row r="406" spans="11:12" x14ac:dyDescent="0.25">
      <c r="K406" s="28">
        <v>45969</v>
      </c>
      <c r="L406" s="28"/>
    </row>
    <row r="407" spans="11:12" x14ac:dyDescent="0.25">
      <c r="K407" s="28">
        <v>45970</v>
      </c>
      <c r="L407" s="28"/>
    </row>
    <row r="408" spans="11:12" x14ac:dyDescent="0.25">
      <c r="K408" s="28">
        <v>45971</v>
      </c>
      <c r="L408" s="28"/>
    </row>
    <row r="409" spans="11:12" x14ac:dyDescent="0.25">
      <c r="K409" s="28">
        <v>45972</v>
      </c>
      <c r="L409" s="28"/>
    </row>
    <row r="410" spans="11:12" x14ac:dyDescent="0.25">
      <c r="K410" s="28">
        <v>45973</v>
      </c>
      <c r="L410" s="28"/>
    </row>
    <row r="411" spans="11:12" x14ac:dyDescent="0.25">
      <c r="K411" s="28">
        <v>45974</v>
      </c>
      <c r="L411" s="28"/>
    </row>
    <row r="412" spans="11:12" x14ac:dyDescent="0.25">
      <c r="K412" s="28">
        <v>45975</v>
      </c>
      <c r="L412" s="28"/>
    </row>
    <row r="413" spans="11:12" x14ac:dyDescent="0.25">
      <c r="K413" s="28">
        <v>45976</v>
      </c>
      <c r="L413" s="28"/>
    </row>
    <row r="414" spans="11:12" x14ac:dyDescent="0.25">
      <c r="K414" s="28">
        <v>45977</v>
      </c>
      <c r="L414" s="28"/>
    </row>
    <row r="415" spans="11:12" x14ac:dyDescent="0.25">
      <c r="K415" s="28">
        <v>45978</v>
      </c>
      <c r="L415" s="28"/>
    </row>
    <row r="416" spans="11:12" x14ac:dyDescent="0.25">
      <c r="K416" s="28">
        <v>45979</v>
      </c>
      <c r="L416" s="28"/>
    </row>
    <row r="417" spans="11:12" x14ac:dyDescent="0.25">
      <c r="K417" s="28">
        <v>45980</v>
      </c>
      <c r="L417" s="28"/>
    </row>
    <row r="418" spans="11:12" x14ac:dyDescent="0.25">
      <c r="K418" s="28">
        <v>45981</v>
      </c>
      <c r="L418" s="28"/>
    </row>
    <row r="419" spans="11:12" x14ac:dyDescent="0.25">
      <c r="K419" s="28">
        <v>45982</v>
      </c>
      <c r="L419" s="28"/>
    </row>
    <row r="420" spans="11:12" x14ac:dyDescent="0.25">
      <c r="K420" s="28">
        <v>45983</v>
      </c>
      <c r="L420" s="28"/>
    </row>
    <row r="421" spans="11:12" x14ac:dyDescent="0.25">
      <c r="K421" s="28">
        <v>45984</v>
      </c>
      <c r="L421" s="28"/>
    </row>
    <row r="422" spans="11:12" x14ac:dyDescent="0.25">
      <c r="K422" s="28">
        <v>45985</v>
      </c>
      <c r="L422" s="28"/>
    </row>
    <row r="423" spans="11:12" x14ac:dyDescent="0.25">
      <c r="K423" s="28">
        <v>45986</v>
      </c>
      <c r="L423" s="28"/>
    </row>
    <row r="424" spans="11:12" x14ac:dyDescent="0.25">
      <c r="K424" s="28">
        <v>45987</v>
      </c>
    </row>
    <row r="425" spans="11:12" x14ac:dyDescent="0.25">
      <c r="K425" s="28">
        <v>45988</v>
      </c>
    </row>
    <row r="426" spans="11:12" x14ac:dyDescent="0.25">
      <c r="K426" s="28">
        <v>45989</v>
      </c>
    </row>
    <row r="427" spans="11:12" x14ac:dyDescent="0.25">
      <c r="K427" s="28">
        <v>45990</v>
      </c>
    </row>
    <row r="428" spans="11:12" x14ac:dyDescent="0.25">
      <c r="K428" s="28">
        <v>45991</v>
      </c>
    </row>
    <row r="429" spans="11:12" x14ac:dyDescent="0.25">
      <c r="K429" s="28">
        <v>45992</v>
      </c>
    </row>
    <row r="430" spans="11:12" x14ac:dyDescent="0.25">
      <c r="K430" s="28">
        <v>45993</v>
      </c>
    </row>
    <row r="431" spans="11:12" x14ac:dyDescent="0.25">
      <c r="K431" s="28">
        <v>45994</v>
      </c>
    </row>
    <row r="432" spans="11:12" x14ac:dyDescent="0.25">
      <c r="K432" s="28">
        <v>45995</v>
      </c>
    </row>
    <row r="433" spans="11:11" x14ac:dyDescent="0.25">
      <c r="K433" s="28">
        <v>45996</v>
      </c>
    </row>
    <row r="434" spans="11:11" x14ac:dyDescent="0.25">
      <c r="K434" s="28">
        <v>45997</v>
      </c>
    </row>
    <row r="435" spans="11:11" x14ac:dyDescent="0.25">
      <c r="K435" s="28">
        <v>45998</v>
      </c>
    </row>
    <row r="436" spans="11:11" x14ac:dyDescent="0.25">
      <c r="K436" s="28">
        <v>45999</v>
      </c>
    </row>
    <row r="437" spans="11:11" x14ac:dyDescent="0.25">
      <c r="K437" s="28">
        <v>46000</v>
      </c>
    </row>
    <row r="438" spans="11:11" x14ac:dyDescent="0.25">
      <c r="K438" s="28">
        <v>46001</v>
      </c>
    </row>
    <row r="439" spans="11:11" x14ac:dyDescent="0.25">
      <c r="K439" s="28">
        <v>46002</v>
      </c>
    </row>
    <row r="440" spans="11:11" x14ac:dyDescent="0.25">
      <c r="K440" s="28">
        <v>46003</v>
      </c>
    </row>
    <row r="441" spans="11:11" x14ac:dyDescent="0.25">
      <c r="K441" s="28">
        <v>46004</v>
      </c>
    </row>
    <row r="442" spans="11:11" x14ac:dyDescent="0.25">
      <c r="K442" s="28">
        <v>46005</v>
      </c>
    </row>
  </sheetData>
  <mergeCells count="2">
    <mergeCell ref="A1:D1"/>
    <mergeCell ref="K1:L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B.1.5.3 - LR - New</vt:lpstr>
      <vt:lpstr>DataVRS</vt:lpstr>
      <vt:lpstr>Data</vt:lpstr>
      <vt:lpstr>'B.1.5.3 - LR - New'!Print_Area</vt:lpstr>
      <vt:lpstr>'B.1.5.3 - LR - New'!Print_Titles</vt:lpstr>
      <vt:lpstr>'B.1.5.3 - LR - New'!Texte7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Van De Slijke Hendrik</cp:lastModifiedBy>
  <cp:lastPrinted>2022-05-24T13:06:55Z</cp:lastPrinted>
  <dcterms:created xsi:type="dcterms:W3CDTF">2022-02-22T06:38:45Z</dcterms:created>
  <dcterms:modified xsi:type="dcterms:W3CDTF">2025-06-12T15:07:46Z</dcterms:modified>
</cp:coreProperties>
</file>